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and-my.sharepoint.com/personal/119190_calandlyceum_nl/Documents/"/>
    </mc:Choice>
  </mc:AlternateContent>
  <xr:revisionPtr revIDLastSave="0" documentId="8_{FBBD4C03-14DD-4FD3-9C91-66273E95B1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gemeen" sheetId="2" r:id="rId1"/>
    <sheet name="Blad1" sheetId="6" r:id="rId2"/>
    <sheet name="Werk" sheetId="1" r:id="rId3"/>
    <sheet name="Offerte" sheetId="3" r:id="rId4"/>
    <sheet name="Offerte (2)" sheetId="4" r:id="rId5"/>
    <sheet name="Offerte (3)" sheetId="5" r:id="rId6"/>
    <sheet name="Sheet1" sheetId="7" r:id="rId7"/>
  </sheets>
  <definedNames>
    <definedName name="_xlnm.Print_Area" localSheetId="3">Offerte!$A$1:$H$46</definedName>
    <definedName name="_xlnm.Print_Area" localSheetId="4">'Offerte (2)'!$A$1:$H$46</definedName>
    <definedName name="_xlnm.Print_Area" localSheetId="5">'Offerte (3)'!$A$1:$H$46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5" l="1"/>
  <c r="E4" i="4"/>
  <c r="G41" i="4" l="1"/>
  <c r="G40" i="4"/>
  <c r="G39" i="4"/>
  <c r="G38" i="4"/>
  <c r="G36" i="4"/>
  <c r="G35" i="4"/>
  <c r="G34" i="4"/>
  <c r="G32" i="4"/>
  <c r="G31" i="4"/>
  <c r="G30" i="4"/>
  <c r="G28" i="4"/>
  <c r="G27" i="4"/>
  <c r="G26" i="4"/>
  <c r="G24" i="4"/>
  <c r="G23" i="4"/>
  <c r="G22" i="4"/>
  <c r="G20" i="4"/>
  <c r="G19" i="4"/>
  <c r="G18" i="4"/>
  <c r="G16" i="4"/>
  <c r="G15" i="4"/>
  <c r="G14" i="4"/>
  <c r="G12" i="4"/>
  <c r="G11" i="4"/>
  <c r="G10" i="4"/>
  <c r="G8" i="4"/>
  <c r="G7" i="4"/>
  <c r="G6" i="4"/>
  <c r="G41" i="5"/>
  <c r="G40" i="5"/>
  <c r="G39" i="5"/>
  <c r="G38" i="5"/>
  <c r="G36" i="5"/>
  <c r="G35" i="5"/>
  <c r="G34" i="5"/>
  <c r="G32" i="5"/>
  <c r="G31" i="5"/>
  <c r="G30" i="5"/>
  <c r="G28" i="5"/>
  <c r="G27" i="5"/>
  <c r="G26" i="5"/>
  <c r="G24" i="5"/>
  <c r="G23" i="5"/>
  <c r="G22" i="5"/>
  <c r="G20" i="5"/>
  <c r="G19" i="5"/>
  <c r="G18" i="5"/>
  <c r="G16" i="5"/>
  <c r="G15" i="5"/>
  <c r="G14" i="5"/>
  <c r="G12" i="5"/>
  <c r="G11" i="5"/>
  <c r="G10" i="5"/>
  <c r="G8" i="5"/>
  <c r="G7" i="5"/>
  <c r="G6" i="5"/>
  <c r="G9" i="5"/>
  <c r="G13" i="5"/>
  <c r="G17" i="5"/>
  <c r="G21" i="5"/>
  <c r="G25" i="5"/>
  <c r="G29" i="5"/>
  <c r="G33" i="5"/>
  <c r="G37" i="5"/>
  <c r="G9" i="4"/>
  <c r="G13" i="4"/>
  <c r="G17" i="4"/>
  <c r="G21" i="4"/>
  <c r="G25" i="4"/>
  <c r="G29" i="4"/>
  <c r="G33" i="4"/>
  <c r="G37" i="4"/>
  <c r="E4" i="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G23" i="3" l="1"/>
  <c r="G34" i="3"/>
  <c r="G41" i="3"/>
  <c r="G13" i="3"/>
  <c r="G21" i="3"/>
  <c r="G42" i="4"/>
  <c r="G42" i="5"/>
  <c r="G43" i="5"/>
  <c r="G44" i="5" s="1"/>
  <c r="G43" i="4"/>
  <c r="G44" i="4" s="1"/>
  <c r="G25" i="3"/>
  <c r="G6" i="3"/>
  <c r="G17" i="3"/>
  <c r="G10" i="3"/>
  <c r="G37" i="3"/>
  <c r="G30" i="3"/>
  <c r="G22" i="3"/>
  <c r="G15" i="3"/>
  <c r="G7" i="3"/>
  <c r="G36" i="3"/>
  <c r="G29" i="3"/>
  <c r="G18" i="3"/>
  <c r="G11" i="3"/>
  <c r="G40" i="3"/>
  <c r="G32" i="3"/>
  <c r="G24" i="3"/>
  <c r="G19" i="3"/>
  <c r="G14" i="3"/>
  <c r="G9" i="3"/>
  <c r="G38" i="3"/>
  <c r="G33" i="3"/>
  <c r="G28" i="3"/>
  <c r="G26" i="3"/>
  <c r="G20" i="3"/>
  <c r="G16" i="3"/>
  <c r="G12" i="3"/>
  <c r="G8" i="3"/>
  <c r="G39" i="3"/>
  <c r="G35" i="3"/>
  <c r="G31" i="3"/>
  <c r="G27" i="3"/>
  <c r="G42" i="3" l="1"/>
  <c r="G43" i="3" s="1"/>
  <c r="G44" i="3" s="1"/>
</calcChain>
</file>

<file path=xl/sharedStrings.xml><?xml version="1.0" encoding="utf-8"?>
<sst xmlns="http://schemas.openxmlformats.org/spreadsheetml/2006/main" count="84" uniqueCount="63">
  <si>
    <t>Hoe luidt de titel van de opdracht?</t>
  </si>
  <si>
    <t>Poster handleiding 3D printer</t>
  </si>
  <si>
    <t>Geef jullie namen op:</t>
  </si>
  <si>
    <t>Ashraf Al Gani</t>
  </si>
  <si>
    <t>MarouanYachou</t>
  </si>
  <si>
    <t>Louay Dalouh</t>
  </si>
  <si>
    <t>Doulyaz Sajai</t>
  </si>
  <si>
    <t>Geef de klas op:</t>
  </si>
  <si>
    <t>3c6</t>
  </si>
  <si>
    <t>Wat is jullie team?</t>
  </si>
  <si>
    <t>Team 4</t>
  </si>
  <si>
    <t>De opdrachtgever:</t>
  </si>
  <si>
    <t>Bedrijfsnaam:</t>
  </si>
  <si>
    <t>Technasium</t>
  </si>
  <si>
    <t>Naam:</t>
  </si>
  <si>
    <t>Maurice Bos</t>
  </si>
  <si>
    <t>Adres:</t>
  </si>
  <si>
    <t xml:space="preserve">Pietercaland laan </t>
  </si>
  <si>
    <t>Postcode:</t>
  </si>
  <si>
    <t>1068 NT</t>
  </si>
  <si>
    <t>Plaats:</t>
  </si>
  <si>
    <t>Amsterdam</t>
  </si>
  <si>
    <t>Uurtarief</t>
  </si>
  <si>
    <t>werkplek:</t>
  </si>
  <si>
    <t xml:space="preserve"> Technasium lokaal</t>
  </si>
  <si>
    <t>Datum:</t>
  </si>
  <si>
    <t>1.</t>
  </si>
  <si>
    <t>Orientatie</t>
  </si>
  <si>
    <t>2.</t>
  </si>
  <si>
    <t>Verdiepen</t>
  </si>
  <si>
    <t>3.</t>
  </si>
  <si>
    <t>Plannen</t>
  </si>
  <si>
    <t>4.</t>
  </si>
  <si>
    <t>Offereren</t>
  </si>
  <si>
    <t>5.</t>
  </si>
  <si>
    <t>Ontwerpen</t>
  </si>
  <si>
    <t>6.</t>
  </si>
  <si>
    <t>Vergaderen</t>
  </si>
  <si>
    <t>7.</t>
  </si>
  <si>
    <t>Presenteren</t>
  </si>
  <si>
    <t>8.</t>
  </si>
  <si>
    <t>Prototyping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</si>
  <si>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</si>
  <si>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</si>
  <si>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</si>
  <si>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</si>
  <si>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</si>
  <si>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</si>
  <si>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</si>
  <si>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</si>
  <si>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</si>
  <si>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</si>
  <si>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</si>
  <si>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</si>
  <si>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uurtarief:</t>
  </si>
  <si>
    <t>item ID</t>
  </si>
  <si>
    <t>Type werk:</t>
  </si>
  <si>
    <t>Behorend bij deelopdracht:</t>
  </si>
  <si>
    <t>Uitvoerplaats:</t>
  </si>
  <si>
    <t>Aantal uur:</t>
  </si>
  <si>
    <t>Tarief:</t>
  </si>
  <si>
    <t>Totaal:</t>
  </si>
  <si>
    <t>BTW: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</si>
</sst>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/>
      <right style="hair">
        <color rgb="FF7030A0"/>
      </right>
      <top/>
      <bottom style="hair">
        <color rgb="FF7030A0"/>
      </bottom>
      <diagonal/>
    </border>
    <border>
      <left style="hair">
        <color rgb="FF7030A0"/>
      </left>
      <right/>
      <top/>
      <bottom style="hair">
        <color rgb="FF7030A0"/>
      </bottom>
      <diagonal/>
    </border>
    <border>
      <left/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/>
      <top style="hair">
        <color rgb="FF7030A0"/>
      </top>
      <bottom style="hair">
        <color rgb="FF7030A0"/>
      </bottom>
      <diagonal/>
    </border>
    <border>
      <left/>
      <right style="hair">
        <color rgb="FF7030A0"/>
      </right>
      <top style="hair">
        <color rgb="FF7030A0"/>
      </top>
      <bottom/>
      <diagonal/>
    </border>
    <border>
      <left style="hair">
        <color rgb="FF7030A0"/>
      </left>
      <right/>
      <top style="hair">
        <color rgb="FF7030A0"/>
      </top>
      <bottom/>
      <diagonal/>
    </border>
    <border>
      <left/>
      <right/>
      <top/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/>
      <diagonal/>
    </border>
    <border>
      <left/>
      <right style="dotted">
        <color rgb="FF7030A0"/>
      </right>
      <top/>
      <bottom style="dotted">
        <color rgb="FF7030A0"/>
      </bottom>
      <diagonal/>
    </border>
    <border>
      <left style="dotted">
        <color rgb="FF7030A0"/>
      </left>
      <right/>
      <top/>
      <bottom style="dotted">
        <color rgb="FF7030A0"/>
      </bottom>
      <diagonal/>
    </border>
    <border>
      <left/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 style="dotted">
        <color rgb="FF7030A0"/>
      </right>
      <top style="dotted">
        <color rgb="FF7030A0"/>
      </top>
      <bottom/>
      <diagonal/>
    </border>
    <border>
      <left style="dotted">
        <color rgb="FF7030A0"/>
      </left>
      <right/>
      <top style="dotted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/>
    <xf numFmtId="0" fontId="2" fillId="3" borderId="0" xfId="0" applyFont="1" applyFill="1"/>
    <xf numFmtId="0" fontId="4" fillId="2" borderId="1" xfId="0" applyFont="1" applyFill="1" applyBorder="1"/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/>
    <xf numFmtId="0" fontId="4" fillId="2" borderId="4" xfId="0" applyFont="1" applyFill="1" applyBorder="1" applyProtection="1">
      <protection locked="0"/>
    </xf>
    <xf numFmtId="0" fontId="4" fillId="2" borderId="5" xfId="0" applyFont="1" applyFill="1" applyBorder="1"/>
    <xf numFmtId="0" fontId="4" fillId="2" borderId="6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2" xfId="0" applyFill="1" applyBorder="1"/>
    <xf numFmtId="0" fontId="0" fillId="2" borderId="14" xfId="0" applyFill="1" applyBorder="1"/>
    <xf numFmtId="164" fontId="0" fillId="2" borderId="0" xfId="1" applyFont="1" applyFill="1" applyProtection="1">
      <protection locked="0"/>
    </xf>
    <xf numFmtId="14" fontId="0" fillId="2" borderId="0" xfId="0" applyNumberFormat="1" applyFill="1" applyProtection="1">
      <protection locked="0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/>
    <xf numFmtId="0" fontId="6" fillId="2" borderId="0" xfId="0" applyFont="1" applyFill="1"/>
    <xf numFmtId="164" fontId="6" fillId="2" borderId="0" xfId="0" applyNumberFormat="1" applyFont="1" applyFill="1"/>
    <xf numFmtId="0" fontId="0" fillId="2" borderId="1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5" fillId="2" borderId="19" xfId="0" applyFont="1" applyFill="1" applyBorder="1"/>
    <xf numFmtId="0" fontId="5" fillId="2" borderId="0" xfId="0" applyFont="1" applyFill="1" applyProtection="1">
      <protection locked="0"/>
    </xf>
    <xf numFmtId="164" fontId="5" fillId="2" borderId="20" xfId="0" applyNumberFormat="1" applyFont="1" applyFill="1" applyBorder="1"/>
    <xf numFmtId="0" fontId="5" fillId="2" borderId="21" xfId="0" applyFont="1" applyFill="1" applyBorder="1"/>
    <xf numFmtId="0" fontId="5" fillId="2" borderId="22" xfId="0" applyFont="1" applyFill="1" applyBorder="1" applyProtection="1">
      <protection locked="0"/>
    </xf>
    <xf numFmtId="164" fontId="5" fillId="2" borderId="23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Werk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Offert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133350</xdr:rowOff>
    </xdr:from>
    <xdr:to>
      <xdr:col>3</xdr:col>
      <xdr:colOff>76201</xdr:colOff>
      <xdr:row>2</xdr:row>
      <xdr:rowOff>85725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1" y="133350"/>
          <a:ext cx="6286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Geef de volgende gegevens op</a:t>
          </a:r>
        </a:p>
        <a:p>
          <a:endParaRPr lang="nl-NL" sz="1100"/>
        </a:p>
        <a:p>
          <a:endParaRPr lang="nl-NL" sz="1100"/>
        </a:p>
      </xdr:txBody>
    </xdr:sp>
    <xdr:clientData/>
  </xdr:twoCellAnchor>
  <xdr:twoCellAnchor editAs="oneCell">
    <xdr:from>
      <xdr:col>3</xdr:col>
      <xdr:colOff>133349</xdr:colOff>
      <xdr:row>13</xdr:row>
      <xdr:rowOff>161925</xdr:rowOff>
    </xdr:from>
    <xdr:to>
      <xdr:col>3</xdr:col>
      <xdr:colOff>504824</xdr:colOff>
      <xdr:row>15</xdr:row>
      <xdr:rowOff>152400</xdr:rowOff>
    </xdr:to>
    <xdr:pic>
      <xdr:nvPicPr>
        <xdr:cNvPr id="4" name="Afbeelding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53249" y="2638425"/>
          <a:ext cx="371475" cy="37147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100013</xdr:rowOff>
    </xdr:from>
    <xdr:to>
      <xdr:col>2</xdr:col>
      <xdr:colOff>1800225</xdr:colOff>
      <xdr:row>2</xdr:row>
      <xdr:rowOff>52388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1025" y="100013"/>
          <a:ext cx="24384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/>
            <a:t>Geef op welk type werk je uitvoert.</a:t>
          </a:r>
        </a:p>
      </xdr:txBody>
    </xdr:sp>
    <xdr:clientData/>
  </xdr:twoCellAnchor>
  <xdr:twoCellAnchor>
    <xdr:from>
      <xdr:col>4</xdr:col>
      <xdr:colOff>9525</xdr:colOff>
      <xdr:row>0</xdr:row>
      <xdr:rowOff>100013</xdr:rowOff>
    </xdr:from>
    <xdr:to>
      <xdr:col>6</xdr:col>
      <xdr:colOff>19050</xdr:colOff>
      <xdr:row>2</xdr:row>
      <xdr:rowOff>52388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38525" y="100013"/>
          <a:ext cx="2857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/>
            <a:t>Geef de namen van de deelopdrachten op.</a:t>
          </a:r>
        </a:p>
      </xdr:txBody>
    </xdr:sp>
    <xdr:clientData/>
  </xdr:twoCellAnchor>
  <xdr:twoCellAnchor editAs="oneCell">
    <xdr:from>
      <xdr:col>7</xdr:col>
      <xdr:colOff>19050</xdr:colOff>
      <xdr:row>11</xdr:row>
      <xdr:rowOff>152400</xdr:rowOff>
    </xdr:from>
    <xdr:to>
      <xdr:col>7</xdr:col>
      <xdr:colOff>390525</xdr:colOff>
      <xdr:row>13</xdr:row>
      <xdr:rowOff>142875</xdr:rowOff>
    </xdr:to>
    <xdr:pic>
      <xdr:nvPicPr>
        <xdr:cNvPr id="4" name="Afbeelding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625" y="2247900"/>
          <a:ext cx="371475" cy="37147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395654</xdr:rowOff>
    </xdr:from>
    <xdr:to>
      <xdr:col>3</xdr:col>
      <xdr:colOff>514755</xdr:colOff>
      <xdr:row>2</xdr:row>
      <xdr:rowOff>38099</xdr:rowOff>
    </xdr:to>
    <xdr:sp macro="" textlink="Algemeen!C17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236659" y="395654"/>
          <a:ext cx="2622711" cy="250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DB7666F-71C6-4B13-B160-938F7D97C23B}" type="TxLink">
            <a:rPr lang="en-US" sz="1100" b="1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Technasium</a:t>
          </a:fld>
          <a:endParaRPr lang="nl-NL" sz="1400" b="1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1</xdr:row>
      <xdr:rowOff>187674</xdr:rowOff>
    </xdr:from>
    <xdr:to>
      <xdr:col>3</xdr:col>
      <xdr:colOff>505230</xdr:colOff>
      <xdr:row>2</xdr:row>
      <xdr:rowOff>263873</xdr:rowOff>
    </xdr:to>
    <xdr:sp macro="" textlink="Algemeen!C18">
      <xdr:nvSpPr>
        <xdr:cNvPr id="3" name="Tekstva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 bwMode="auto">
        <a:xfrm>
          <a:off x="236659" y="605309"/>
          <a:ext cx="2613186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53A10F2-1C7C-49A7-AE4F-41B285FEE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Maurice Bos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230274</xdr:rowOff>
    </xdr:from>
    <xdr:to>
      <xdr:col>3</xdr:col>
      <xdr:colOff>501177</xdr:colOff>
      <xdr:row>2</xdr:row>
      <xdr:rowOff>496973</xdr:rowOff>
    </xdr:to>
    <xdr:sp macro="" textlink="Algemeen!C19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 bwMode="auto">
        <a:xfrm>
          <a:off x="236659" y="838409"/>
          <a:ext cx="2609133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C567CB2A-9578-4A9B-9F59-B7B86EAB7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Pietercaland laan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456046</xdr:rowOff>
    </xdr:from>
    <xdr:to>
      <xdr:col>3</xdr:col>
      <xdr:colOff>506649</xdr:colOff>
      <xdr:row>2</xdr:row>
      <xdr:rowOff>722745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238124" y="1056121"/>
          <a:ext cx="2611675" cy="266699"/>
          <a:chOff x="240557" y="813981"/>
          <a:chExt cx="2608837" cy="266699"/>
        </a:xfrm>
      </xdr:grpSpPr>
      <xdr:sp macro="" textlink="Algemeen!C20">
        <xdr:nvSpPr>
          <xdr:cNvPr id="5" name="Tekstvak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240557" y="813981"/>
            <a:ext cx="1075311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98C97E97-3468-45D2-9774-D0A93132810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1068 NT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  <xdr:sp macro="" textlink="Algemeen!C21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1319110" y="813981"/>
            <a:ext cx="1530284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B26A980D-8310-4E14-B6C6-6FDB1D2B1C9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Amsterdam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227134</xdr:colOff>
      <xdr:row>2</xdr:row>
      <xdr:rowOff>879230</xdr:rowOff>
    </xdr:from>
    <xdr:to>
      <xdr:col>2</xdr:col>
      <xdr:colOff>1006128</xdr:colOff>
      <xdr:row>3</xdr:row>
      <xdr:rowOff>186101</xdr:rowOff>
    </xdr:to>
    <xdr:sp macro="" textlink="Algemeen!C29">
      <xdr:nvSpPr>
        <xdr:cNvPr id="8" name="Tekstva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 bwMode="auto">
        <a:xfrm>
          <a:off x="227134" y="1487365"/>
          <a:ext cx="1533667" cy="266698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3ECDCD7D-8B03-4659-B605-A93034BECCD5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44</xdr:row>
      <xdr:rowOff>131885</xdr:rowOff>
    </xdr:from>
    <xdr:to>
      <xdr:col>2</xdr:col>
      <xdr:colOff>849924</xdr:colOff>
      <xdr:row>46</xdr:row>
      <xdr:rowOff>17584</xdr:rowOff>
    </xdr:to>
    <xdr:sp macro="" textlink="Algemeen!C13">
      <xdr:nvSpPr>
        <xdr:cNvPr id="9" name="Tekstva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 bwMode="auto">
        <a:xfrm>
          <a:off x="227135" y="9290539"/>
          <a:ext cx="1377462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E23F874-B6A3-4D9D-873C-22CB58947FD4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3c6</a:t>
          </a:fld>
          <a:endParaRPr lang="nl-NL" sz="9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848458</xdr:colOff>
      <xdr:row>44</xdr:row>
      <xdr:rowOff>130419</xdr:rowOff>
    </xdr:from>
    <xdr:to>
      <xdr:col>3</xdr:col>
      <xdr:colOff>635978</xdr:colOff>
      <xdr:row>46</xdr:row>
      <xdr:rowOff>16118</xdr:rowOff>
    </xdr:to>
    <xdr:sp macro="" textlink="Algemeen!C14">
      <xdr:nvSpPr>
        <xdr:cNvPr id="10" name="Tekstva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 bwMode="auto">
        <a:xfrm>
          <a:off x="1603131" y="9289073"/>
          <a:ext cx="1377462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927FEA7-219C-4889-9A15-C31392EB37DE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Team 4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7327</xdr:colOff>
      <xdr:row>0</xdr:row>
      <xdr:rowOff>71804</xdr:rowOff>
    </xdr:from>
    <xdr:to>
      <xdr:col>7</xdr:col>
      <xdr:colOff>0</xdr:colOff>
      <xdr:row>0</xdr:row>
      <xdr:rowOff>322384</xdr:rowOff>
    </xdr:to>
    <xdr:sp macro="" textlink="Algemeen!C4">
      <xdr:nvSpPr>
        <xdr:cNvPr id="11" name="Tekstva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 bwMode="auto">
        <a:xfrm>
          <a:off x="234462" y="71804"/>
          <a:ext cx="6235211" cy="250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fld id="{2B02E7FB-244F-4086-B83E-AB55CD97E8D7}" type="TxLink">
            <a:rPr lang="en-US" sz="1800" b="0" i="0" u="none" strike="noStrike" cap="all" baseline="0">
              <a:solidFill>
                <a:srgbClr val="7030A0"/>
              </a:solidFill>
              <a:latin typeface="Calibri"/>
              <a:cs typeface="Arial" pitchFamily="34" charset="0"/>
            </a:rPr>
            <a:pPr algn="ctr"/>
            <a:t>Poster handleiding 3D printer</a:t>
          </a:fld>
          <a:endParaRPr lang="nl-NL" sz="4400" b="1" cap="all" baseline="0">
            <a:solidFill>
              <a:srgbClr val="7030A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43</xdr:row>
      <xdr:rowOff>87923</xdr:rowOff>
    </xdr:from>
    <xdr:to>
      <xdr:col>3</xdr:col>
      <xdr:colOff>115766</xdr:colOff>
      <xdr:row>44</xdr:row>
      <xdr:rowOff>124558</xdr:rowOff>
    </xdr:to>
    <xdr:sp macro="" textlink="Algemeen!C8">
      <xdr:nvSpPr>
        <xdr:cNvPr id="12" name="Tekstva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 bwMode="auto">
        <a:xfrm>
          <a:off x="209549" y="9283211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3F79B2D-80EC-4E05-AE0B-F352E66E040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Louay Dalouh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42</xdr:row>
      <xdr:rowOff>57150</xdr:rowOff>
    </xdr:from>
    <xdr:to>
      <xdr:col>3</xdr:col>
      <xdr:colOff>115766</xdr:colOff>
      <xdr:row>43</xdr:row>
      <xdr:rowOff>93785</xdr:rowOff>
    </xdr:to>
    <xdr:sp macro="" textlink="Algemeen!C7">
      <xdr:nvSpPr>
        <xdr:cNvPr id="13" name="Tekstva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 bwMode="auto">
        <a:xfrm>
          <a:off x="209549" y="9061938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82BE86F9-C616-4749-8DBA-905EE27D4F20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MarouanYachou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41</xdr:row>
      <xdr:rowOff>26377</xdr:rowOff>
    </xdr:from>
    <xdr:to>
      <xdr:col>3</xdr:col>
      <xdr:colOff>115766</xdr:colOff>
      <xdr:row>42</xdr:row>
      <xdr:rowOff>63012</xdr:rowOff>
    </xdr:to>
    <xdr:sp macro="" textlink="Algemeen!C6">
      <xdr:nvSpPr>
        <xdr:cNvPr id="14" name="Tekstva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 bwMode="auto">
        <a:xfrm>
          <a:off x="209549" y="8840665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0420E19A-FC9B-42A7-A13B-DC0706C71ABD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Ashraf Al Gani</a:t>
          </a:fld>
          <a:endParaRPr lang="nl-NL" sz="8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43</xdr:row>
      <xdr:rowOff>93784</xdr:rowOff>
    </xdr:from>
    <xdr:to>
      <xdr:col>4</xdr:col>
      <xdr:colOff>468925</xdr:colOff>
      <xdr:row>44</xdr:row>
      <xdr:rowOff>130419</xdr:rowOff>
    </xdr:to>
    <xdr:sp macro="" textlink="Algemeen!C11">
      <xdr:nvSpPr>
        <xdr:cNvPr id="15" name="Tekstva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 bwMode="auto">
        <a:xfrm>
          <a:off x="2467708" y="9289072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26A3A8E8-2F8F-4BEF-8490-1314F023C1F3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42</xdr:row>
      <xdr:rowOff>63011</xdr:rowOff>
    </xdr:from>
    <xdr:to>
      <xdr:col>4</xdr:col>
      <xdr:colOff>468925</xdr:colOff>
      <xdr:row>43</xdr:row>
      <xdr:rowOff>99646</xdr:rowOff>
    </xdr:to>
    <xdr:sp macro="" textlink="Algemeen!C10">
      <xdr:nvSpPr>
        <xdr:cNvPr id="16" name="Tekstva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 bwMode="auto">
        <a:xfrm>
          <a:off x="2467708" y="9067799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7235110-CC4E-47C4-A4C3-E3F3633AFD7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41</xdr:row>
      <xdr:rowOff>32238</xdr:rowOff>
    </xdr:from>
    <xdr:to>
      <xdr:col>4</xdr:col>
      <xdr:colOff>468925</xdr:colOff>
      <xdr:row>42</xdr:row>
      <xdr:rowOff>68873</xdr:rowOff>
    </xdr:to>
    <xdr:sp macro="" textlink="Algemeen!C9">
      <xdr:nvSpPr>
        <xdr:cNvPr id="17" name="Tekstva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 bwMode="auto">
        <a:xfrm>
          <a:off x="2467708" y="8846526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B06E062A-0D18-4ABE-B483-18A9527D7BD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Doulyaz Sajai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395654</xdr:rowOff>
    </xdr:from>
    <xdr:to>
      <xdr:col>3</xdr:col>
      <xdr:colOff>514755</xdr:colOff>
      <xdr:row>2</xdr:row>
      <xdr:rowOff>38099</xdr:rowOff>
    </xdr:to>
    <xdr:sp macro="" textlink="Algemeen!C17">
      <xdr:nvSpPr>
        <xdr:cNvPr id="2" name="Tekstva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 bwMode="auto">
        <a:xfrm>
          <a:off x="238124" y="395654"/>
          <a:ext cx="2619781" cy="25204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DB7666F-71C6-4B13-B160-938F7D97C23B}" type="TxLink">
            <a:rPr lang="en-US" sz="1100" b="1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Technasium</a:t>
          </a:fld>
          <a:endParaRPr lang="nl-NL" sz="1400" b="1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1</xdr:row>
      <xdr:rowOff>187674</xdr:rowOff>
    </xdr:from>
    <xdr:to>
      <xdr:col>3</xdr:col>
      <xdr:colOff>505230</xdr:colOff>
      <xdr:row>2</xdr:row>
      <xdr:rowOff>263873</xdr:rowOff>
    </xdr:to>
    <xdr:sp macro="" textlink="Algemeen!C18">
      <xdr:nvSpPr>
        <xdr:cNvPr id="3" name="Tekstva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 bwMode="auto">
        <a:xfrm>
          <a:off x="238124" y="606774"/>
          <a:ext cx="2610256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53A10F2-1C7C-49A7-AE4F-41B285FEE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Maurice Bos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230274</xdr:rowOff>
    </xdr:from>
    <xdr:to>
      <xdr:col>3</xdr:col>
      <xdr:colOff>501177</xdr:colOff>
      <xdr:row>2</xdr:row>
      <xdr:rowOff>496973</xdr:rowOff>
    </xdr:to>
    <xdr:sp macro="" textlink="Algemeen!C19">
      <xdr:nvSpPr>
        <xdr:cNvPr id="4" name="Tekstva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 bwMode="auto">
        <a:xfrm>
          <a:off x="238124" y="839874"/>
          <a:ext cx="2606203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C567CB2A-9578-4A9B-9F59-B7B86EAB7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Pietercaland laan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456046</xdr:rowOff>
    </xdr:from>
    <xdr:to>
      <xdr:col>3</xdr:col>
      <xdr:colOff>506649</xdr:colOff>
      <xdr:row>2</xdr:row>
      <xdr:rowOff>722745</xdr:rowOff>
    </xdr:to>
    <xdr:grpSp>
      <xdr:nvGrpSpPr>
        <xdr:cNvPr id="5" name="Groe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238124" y="1056121"/>
          <a:ext cx="2611675" cy="266699"/>
          <a:chOff x="240557" y="813981"/>
          <a:chExt cx="2608837" cy="266699"/>
        </a:xfrm>
      </xdr:grpSpPr>
      <xdr:sp macro="" textlink="Algemeen!C20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240557" y="813981"/>
            <a:ext cx="1075311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98C97E97-3468-45D2-9774-D0A93132810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1068 NT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  <xdr:sp macro="" textlink="Algemeen!C21">
        <xdr:nvSpPr>
          <xdr:cNvPr id="7" name="Tekstvak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 bwMode="auto">
          <a:xfrm>
            <a:off x="1319110" y="813981"/>
            <a:ext cx="1530284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B26A980D-8310-4E14-B6C6-6FDB1D2B1C9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Amsterdam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227134</xdr:colOff>
      <xdr:row>2</xdr:row>
      <xdr:rowOff>879230</xdr:rowOff>
    </xdr:from>
    <xdr:to>
      <xdr:col>2</xdr:col>
      <xdr:colOff>1006128</xdr:colOff>
      <xdr:row>3</xdr:row>
      <xdr:rowOff>186101</xdr:rowOff>
    </xdr:to>
    <xdr:sp macro="" textlink="Algemeen!C29">
      <xdr:nvSpPr>
        <xdr:cNvPr id="8" name="Tekstva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 bwMode="auto">
        <a:xfrm>
          <a:off x="227134" y="1488830"/>
          <a:ext cx="1531469" cy="26889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3ECDCD7D-8B03-4659-B605-A93034BECCD5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44</xdr:row>
      <xdr:rowOff>131885</xdr:rowOff>
    </xdr:from>
    <xdr:to>
      <xdr:col>2</xdr:col>
      <xdr:colOff>849924</xdr:colOff>
      <xdr:row>46</xdr:row>
      <xdr:rowOff>17584</xdr:rowOff>
    </xdr:to>
    <xdr:sp macro="" textlink="Algemeen!C13">
      <xdr:nvSpPr>
        <xdr:cNvPr id="9" name="Tekstva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 bwMode="auto">
        <a:xfrm>
          <a:off x="228600" y="9533060"/>
          <a:ext cx="1373799" cy="24911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E23F874-B6A3-4D9D-873C-22CB58947FD4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3c6</a:t>
          </a:fld>
          <a:endParaRPr lang="nl-NL" sz="9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848458</xdr:colOff>
      <xdr:row>44</xdr:row>
      <xdr:rowOff>130419</xdr:rowOff>
    </xdr:from>
    <xdr:to>
      <xdr:col>3</xdr:col>
      <xdr:colOff>635978</xdr:colOff>
      <xdr:row>46</xdr:row>
      <xdr:rowOff>16118</xdr:rowOff>
    </xdr:to>
    <xdr:sp macro="" textlink="Algemeen!C14">
      <xdr:nvSpPr>
        <xdr:cNvPr id="10" name="Tekstva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 bwMode="auto">
        <a:xfrm>
          <a:off x="1600933" y="9531594"/>
          <a:ext cx="1378195" cy="2505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927FEA7-219C-4889-9A15-C31392EB37DE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Team 4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7327</xdr:colOff>
      <xdr:row>0</xdr:row>
      <xdr:rowOff>71804</xdr:rowOff>
    </xdr:from>
    <xdr:to>
      <xdr:col>7</xdr:col>
      <xdr:colOff>0</xdr:colOff>
      <xdr:row>0</xdr:row>
      <xdr:rowOff>322384</xdr:rowOff>
    </xdr:to>
    <xdr:sp macro="" textlink="Algemeen!C4">
      <xdr:nvSpPr>
        <xdr:cNvPr id="11" name="Tekstva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 bwMode="auto">
        <a:xfrm>
          <a:off x="235927" y="71804"/>
          <a:ext cx="6231548" cy="250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fld id="{2B02E7FB-244F-4086-B83E-AB55CD97E8D7}" type="TxLink">
            <a:rPr lang="en-US" sz="1800" b="0" i="0" u="none" strike="noStrike" cap="all" baseline="0">
              <a:solidFill>
                <a:srgbClr val="7030A0"/>
              </a:solidFill>
              <a:latin typeface="Calibri"/>
              <a:cs typeface="Arial" pitchFamily="34" charset="0"/>
            </a:rPr>
            <a:pPr algn="ctr"/>
            <a:t>Poster handleiding 3D printer</a:t>
          </a:fld>
          <a:endParaRPr lang="nl-NL" sz="4400" b="1" cap="all" baseline="0">
            <a:solidFill>
              <a:srgbClr val="7030A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43</xdr:row>
      <xdr:rowOff>87923</xdr:rowOff>
    </xdr:from>
    <xdr:to>
      <xdr:col>3</xdr:col>
      <xdr:colOff>115766</xdr:colOff>
      <xdr:row>44</xdr:row>
      <xdr:rowOff>124558</xdr:rowOff>
    </xdr:to>
    <xdr:sp macro="" textlink="Algemeen!C8">
      <xdr:nvSpPr>
        <xdr:cNvPr id="12" name="Tekstva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 bwMode="auto">
        <a:xfrm>
          <a:off x="209549" y="9298598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3F79B2D-80EC-4E05-AE0B-F352E66E040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Louay Dalouh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42</xdr:row>
      <xdr:rowOff>57150</xdr:rowOff>
    </xdr:from>
    <xdr:to>
      <xdr:col>3</xdr:col>
      <xdr:colOff>115766</xdr:colOff>
      <xdr:row>43</xdr:row>
      <xdr:rowOff>93785</xdr:rowOff>
    </xdr:to>
    <xdr:sp macro="" textlink="Algemeen!C7">
      <xdr:nvSpPr>
        <xdr:cNvPr id="13" name="Tekstva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 bwMode="auto">
        <a:xfrm>
          <a:off x="209549" y="9077325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82BE86F9-C616-4749-8DBA-905EE27D4F20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MarouanYachou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41</xdr:row>
      <xdr:rowOff>26377</xdr:rowOff>
    </xdr:from>
    <xdr:to>
      <xdr:col>3</xdr:col>
      <xdr:colOff>115766</xdr:colOff>
      <xdr:row>42</xdr:row>
      <xdr:rowOff>63012</xdr:rowOff>
    </xdr:to>
    <xdr:sp macro="" textlink="Algemeen!C6">
      <xdr:nvSpPr>
        <xdr:cNvPr id="14" name="Tekstva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 bwMode="auto">
        <a:xfrm>
          <a:off x="209549" y="8856052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0420E19A-FC9B-42A7-A13B-DC0706C71ABD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Ashraf Al Gani</a:t>
          </a:fld>
          <a:endParaRPr lang="nl-NL" sz="8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43</xdr:row>
      <xdr:rowOff>93784</xdr:rowOff>
    </xdr:from>
    <xdr:to>
      <xdr:col>4</xdr:col>
      <xdr:colOff>468925</xdr:colOff>
      <xdr:row>44</xdr:row>
      <xdr:rowOff>130419</xdr:rowOff>
    </xdr:to>
    <xdr:sp macro="" textlink="Algemeen!C11">
      <xdr:nvSpPr>
        <xdr:cNvPr id="15" name="Tekstva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 bwMode="auto">
        <a:xfrm>
          <a:off x="2466243" y="9304459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26A3A8E8-2F8F-4BEF-8490-1314F023C1F3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42</xdr:row>
      <xdr:rowOff>63011</xdr:rowOff>
    </xdr:from>
    <xdr:to>
      <xdr:col>4</xdr:col>
      <xdr:colOff>468925</xdr:colOff>
      <xdr:row>43</xdr:row>
      <xdr:rowOff>99646</xdr:rowOff>
    </xdr:to>
    <xdr:sp macro="" textlink="Algemeen!C10">
      <xdr:nvSpPr>
        <xdr:cNvPr id="16" name="Tekstva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 bwMode="auto">
        <a:xfrm>
          <a:off x="2466243" y="9083186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7235110-CC4E-47C4-A4C3-E3F3633AFD7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41</xdr:row>
      <xdr:rowOff>32238</xdr:rowOff>
    </xdr:from>
    <xdr:to>
      <xdr:col>4</xdr:col>
      <xdr:colOff>468925</xdr:colOff>
      <xdr:row>42</xdr:row>
      <xdr:rowOff>68873</xdr:rowOff>
    </xdr:to>
    <xdr:sp macro="" textlink="Algemeen!C9">
      <xdr:nvSpPr>
        <xdr:cNvPr id="17" name="Tekstva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 bwMode="auto">
        <a:xfrm>
          <a:off x="2466243" y="8861913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B06E062A-0D18-4ABE-B483-18A9527D7BD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Doulyaz Sajai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395654</xdr:rowOff>
    </xdr:from>
    <xdr:to>
      <xdr:col>3</xdr:col>
      <xdr:colOff>514755</xdr:colOff>
      <xdr:row>2</xdr:row>
      <xdr:rowOff>38099</xdr:rowOff>
    </xdr:to>
    <xdr:sp macro="" textlink="Algemeen!C17">
      <xdr:nvSpPr>
        <xdr:cNvPr id="2" name="Tekstva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 bwMode="auto">
        <a:xfrm>
          <a:off x="238124" y="395654"/>
          <a:ext cx="2619781" cy="25204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DB7666F-71C6-4B13-B160-938F7D97C23B}" type="TxLink">
            <a:rPr lang="en-US" sz="1100" b="1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Technasium</a:t>
          </a:fld>
          <a:endParaRPr lang="nl-NL" sz="1400" b="1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1</xdr:row>
      <xdr:rowOff>187674</xdr:rowOff>
    </xdr:from>
    <xdr:to>
      <xdr:col>3</xdr:col>
      <xdr:colOff>505230</xdr:colOff>
      <xdr:row>2</xdr:row>
      <xdr:rowOff>263873</xdr:rowOff>
    </xdr:to>
    <xdr:sp macro="" textlink="Algemeen!C18">
      <xdr:nvSpPr>
        <xdr:cNvPr id="3" name="Tekstva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 bwMode="auto">
        <a:xfrm>
          <a:off x="238124" y="606774"/>
          <a:ext cx="2610256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53A10F2-1C7C-49A7-AE4F-41B285FEE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Maurice Bos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230274</xdr:rowOff>
    </xdr:from>
    <xdr:to>
      <xdr:col>3</xdr:col>
      <xdr:colOff>501177</xdr:colOff>
      <xdr:row>2</xdr:row>
      <xdr:rowOff>496973</xdr:rowOff>
    </xdr:to>
    <xdr:sp macro="" textlink="Algemeen!C19">
      <xdr:nvSpPr>
        <xdr:cNvPr id="4" name="Tekstva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 bwMode="auto">
        <a:xfrm>
          <a:off x="238124" y="839874"/>
          <a:ext cx="2606203" cy="266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C567CB2A-9578-4A9B-9F59-B7B86EAB72DC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Pietercaland laan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2</xdr:row>
      <xdr:rowOff>456046</xdr:rowOff>
    </xdr:from>
    <xdr:to>
      <xdr:col>3</xdr:col>
      <xdr:colOff>506649</xdr:colOff>
      <xdr:row>2</xdr:row>
      <xdr:rowOff>722745</xdr:rowOff>
    </xdr:to>
    <xdr:grpSp>
      <xdr:nvGrpSpPr>
        <xdr:cNvPr id="5" name="Groep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238124" y="1056121"/>
          <a:ext cx="2611675" cy="266699"/>
          <a:chOff x="240557" y="813981"/>
          <a:chExt cx="2608837" cy="266699"/>
        </a:xfrm>
      </xdr:grpSpPr>
      <xdr:sp macro="" textlink="Algemeen!C20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240557" y="813981"/>
            <a:ext cx="1075311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98C97E97-3468-45D2-9774-D0A93132810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1068 NT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  <xdr:sp macro="" textlink="Algemeen!C21">
        <xdr:nvSpPr>
          <xdr:cNvPr id="7" name="Tekstvak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 bwMode="auto">
          <a:xfrm>
            <a:off x="1319110" y="813981"/>
            <a:ext cx="1530284" cy="266699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lIns="0" tIns="0" rIns="0" bIns="0" rtlCol="0" anchor="ctr" anchorCtr="0"/>
          <a:lstStyle/>
          <a:p>
            <a:fld id="{B26A980D-8310-4E14-B6C6-6FDB1D2B1C9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Arial" pitchFamily="34" charset="0"/>
              </a:rPr>
              <a:pPr/>
              <a:t>Amsterdam</a:t>
            </a:fld>
            <a:endParaRPr lang="nl-NL" sz="1400" b="0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227134</xdr:colOff>
      <xdr:row>2</xdr:row>
      <xdr:rowOff>879230</xdr:rowOff>
    </xdr:from>
    <xdr:to>
      <xdr:col>2</xdr:col>
      <xdr:colOff>1006128</xdr:colOff>
      <xdr:row>3</xdr:row>
      <xdr:rowOff>186101</xdr:rowOff>
    </xdr:to>
    <xdr:sp macro="" textlink="Algemeen!C29">
      <xdr:nvSpPr>
        <xdr:cNvPr id="8" name="Tekstva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 bwMode="auto">
        <a:xfrm>
          <a:off x="227134" y="1488830"/>
          <a:ext cx="1531469" cy="26889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3ECDCD7D-8B03-4659-B605-A93034BECCD5}" type="TxLink">
            <a:rPr lang="en-US" sz="11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1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44</xdr:row>
      <xdr:rowOff>131885</xdr:rowOff>
    </xdr:from>
    <xdr:to>
      <xdr:col>2</xdr:col>
      <xdr:colOff>849924</xdr:colOff>
      <xdr:row>46</xdr:row>
      <xdr:rowOff>17584</xdr:rowOff>
    </xdr:to>
    <xdr:sp macro="" textlink="Algemeen!C13">
      <xdr:nvSpPr>
        <xdr:cNvPr id="9" name="Tekstva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 bwMode="auto">
        <a:xfrm>
          <a:off x="228600" y="9533060"/>
          <a:ext cx="1373799" cy="24911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DE23F874-B6A3-4D9D-873C-22CB58947FD4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3c6</a:t>
          </a:fld>
          <a:endParaRPr lang="nl-NL" sz="9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848458</xdr:colOff>
      <xdr:row>44</xdr:row>
      <xdr:rowOff>130419</xdr:rowOff>
    </xdr:from>
    <xdr:to>
      <xdr:col>3</xdr:col>
      <xdr:colOff>635978</xdr:colOff>
      <xdr:row>46</xdr:row>
      <xdr:rowOff>16118</xdr:rowOff>
    </xdr:to>
    <xdr:sp macro="" textlink="Algemeen!C14">
      <xdr:nvSpPr>
        <xdr:cNvPr id="10" name="Tekstva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 bwMode="auto">
        <a:xfrm>
          <a:off x="1600933" y="9531594"/>
          <a:ext cx="1378195" cy="2505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A927FEA7-219C-4889-9A15-C31392EB37DE}" type="TxLink">
            <a:rPr lang="en-US" sz="7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Team 4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7327</xdr:colOff>
      <xdr:row>0</xdr:row>
      <xdr:rowOff>71804</xdr:rowOff>
    </xdr:from>
    <xdr:to>
      <xdr:col>7</xdr:col>
      <xdr:colOff>0</xdr:colOff>
      <xdr:row>0</xdr:row>
      <xdr:rowOff>322384</xdr:rowOff>
    </xdr:to>
    <xdr:sp macro="" textlink="Algemeen!C4">
      <xdr:nvSpPr>
        <xdr:cNvPr id="11" name="Tekstva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 bwMode="auto">
        <a:xfrm>
          <a:off x="235927" y="71804"/>
          <a:ext cx="6231548" cy="250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fld id="{2B02E7FB-244F-4086-B83E-AB55CD97E8D7}" type="TxLink">
            <a:rPr lang="en-US" sz="1800" b="0" i="0" u="none" strike="noStrike" cap="all" baseline="0">
              <a:solidFill>
                <a:srgbClr val="7030A0"/>
              </a:solidFill>
              <a:latin typeface="Calibri"/>
              <a:cs typeface="Arial" pitchFamily="34" charset="0"/>
            </a:rPr>
            <a:pPr algn="ctr"/>
            <a:t>Poster handleiding 3D printer</a:t>
          </a:fld>
          <a:endParaRPr lang="nl-NL" sz="4400" b="1" cap="all" baseline="0">
            <a:solidFill>
              <a:srgbClr val="7030A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43</xdr:row>
      <xdr:rowOff>87923</xdr:rowOff>
    </xdr:from>
    <xdr:to>
      <xdr:col>3</xdr:col>
      <xdr:colOff>115766</xdr:colOff>
      <xdr:row>44</xdr:row>
      <xdr:rowOff>124558</xdr:rowOff>
    </xdr:to>
    <xdr:sp macro="" textlink="Algemeen!C8">
      <xdr:nvSpPr>
        <xdr:cNvPr id="12" name="Tekstva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 bwMode="auto">
        <a:xfrm>
          <a:off x="209549" y="9298598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3F79B2D-80EC-4E05-AE0B-F352E66E040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Louay Dalouh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42</xdr:row>
      <xdr:rowOff>57150</xdr:rowOff>
    </xdr:from>
    <xdr:to>
      <xdr:col>3</xdr:col>
      <xdr:colOff>115766</xdr:colOff>
      <xdr:row>43</xdr:row>
      <xdr:rowOff>93785</xdr:rowOff>
    </xdr:to>
    <xdr:sp macro="" textlink="Algemeen!C7">
      <xdr:nvSpPr>
        <xdr:cNvPr id="13" name="Tekstva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 bwMode="auto">
        <a:xfrm>
          <a:off x="209549" y="9077325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82BE86F9-C616-4749-8DBA-905EE27D4F20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MarouanYachou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209549</xdr:colOff>
      <xdr:row>41</xdr:row>
      <xdr:rowOff>26377</xdr:rowOff>
    </xdr:from>
    <xdr:to>
      <xdr:col>3</xdr:col>
      <xdr:colOff>115766</xdr:colOff>
      <xdr:row>42</xdr:row>
      <xdr:rowOff>63012</xdr:rowOff>
    </xdr:to>
    <xdr:sp macro="" textlink="Algemeen!C6">
      <xdr:nvSpPr>
        <xdr:cNvPr id="14" name="Tekstva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 bwMode="auto">
        <a:xfrm>
          <a:off x="209549" y="8856052"/>
          <a:ext cx="2249367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0420E19A-FC9B-42A7-A13B-DC0706C71ABD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Ashraf Al Gani</a:t>
          </a:fld>
          <a:endParaRPr lang="nl-NL" sz="8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43</xdr:row>
      <xdr:rowOff>93784</xdr:rowOff>
    </xdr:from>
    <xdr:to>
      <xdr:col>4</xdr:col>
      <xdr:colOff>468925</xdr:colOff>
      <xdr:row>44</xdr:row>
      <xdr:rowOff>130419</xdr:rowOff>
    </xdr:to>
    <xdr:sp macro="" textlink="Algemeen!C11">
      <xdr:nvSpPr>
        <xdr:cNvPr id="15" name="Tekstva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 bwMode="auto">
        <a:xfrm>
          <a:off x="2466243" y="9304459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26A3A8E8-2F8F-4BEF-8490-1314F023C1F3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42</xdr:row>
      <xdr:rowOff>63011</xdr:rowOff>
    </xdr:from>
    <xdr:to>
      <xdr:col>4</xdr:col>
      <xdr:colOff>468925</xdr:colOff>
      <xdr:row>43</xdr:row>
      <xdr:rowOff>99646</xdr:rowOff>
    </xdr:to>
    <xdr:sp macro="" textlink="Algemeen!C10">
      <xdr:nvSpPr>
        <xdr:cNvPr id="16" name="Tekstva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 bwMode="auto">
        <a:xfrm>
          <a:off x="2466243" y="9083186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F7235110-CC4E-47C4-A4C3-E3F3633AFD7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 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123093</xdr:colOff>
      <xdr:row>41</xdr:row>
      <xdr:rowOff>32238</xdr:rowOff>
    </xdr:from>
    <xdr:to>
      <xdr:col>4</xdr:col>
      <xdr:colOff>468925</xdr:colOff>
      <xdr:row>42</xdr:row>
      <xdr:rowOff>68873</xdr:rowOff>
    </xdr:to>
    <xdr:sp macro="" textlink="Algemeen!C9">
      <xdr:nvSpPr>
        <xdr:cNvPr id="17" name="Tekstva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 bwMode="auto">
        <a:xfrm>
          <a:off x="2466243" y="8861913"/>
          <a:ext cx="2250832" cy="2271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fld id="{B06E062A-0D18-4ABE-B483-18A9527D7BD7}" type="TxLink">
            <a:rPr lang="en-US" sz="800" b="0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/>
            <a:t>Doulyaz Sajai</a:t>
          </a:fld>
          <a:endParaRPr lang="nl-NL" sz="400" b="0">
            <a:solidFill>
              <a:sysClr val="windowText" lastClr="000000"/>
            </a:solidFill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topLeftCell="A15" workbookViewId="0">
      <selection activeCell="C27" sqref="C27"/>
    </sheetView>
  </sheetViews>
  <sheetFormatPr defaultColWidth="0" defaultRowHeight="14.45" zeroHeight="1"/>
  <cols>
    <col min="1" max="1" width="9.140625" style="3" customWidth="1"/>
    <col min="2" max="2" width="31.7109375" style="3" customWidth="1"/>
    <col min="3" max="3" width="61.42578125" style="3" customWidth="1"/>
    <col min="4" max="4" width="9.140625" style="3" customWidth="1"/>
    <col min="5" max="16384" width="9.140625" style="3" hidden="1"/>
  </cols>
  <sheetData>
    <row r="1" spans="2:3"/>
    <row r="2" spans="2:3"/>
    <row r="3" spans="2:3"/>
    <row r="4" spans="2:3">
      <c r="B4" s="4" t="s">
        <v>0</v>
      </c>
      <c r="C4" s="2" t="s">
        <v>1</v>
      </c>
    </row>
    <row r="5" spans="2:3">
      <c r="B5" s="4"/>
    </row>
    <row r="6" spans="2:3">
      <c r="B6" s="4" t="s">
        <v>2</v>
      </c>
      <c r="C6" s="11" t="s">
        <v>3</v>
      </c>
    </row>
    <row r="7" spans="2:3">
      <c r="B7" s="4"/>
      <c r="C7" s="12" t="s">
        <v>4</v>
      </c>
    </row>
    <row r="8" spans="2:3">
      <c r="B8" s="4"/>
      <c r="C8" s="12" t="s">
        <v>5</v>
      </c>
    </row>
    <row r="9" spans="2:3">
      <c r="B9" s="4"/>
      <c r="C9" s="12" t="s">
        <v>6</v>
      </c>
    </row>
    <row r="10" spans="2:3">
      <c r="B10" s="4"/>
      <c r="C10" s="12"/>
    </row>
    <row r="11" spans="2:3">
      <c r="B11" s="4"/>
      <c r="C11" s="13"/>
    </row>
    <row r="12" spans="2:3">
      <c r="B12" s="4"/>
    </row>
    <row r="13" spans="2:3">
      <c r="B13" s="4" t="s">
        <v>7</v>
      </c>
      <c r="C13" s="11" t="s">
        <v>8</v>
      </c>
    </row>
    <row r="14" spans="2:3">
      <c r="B14" s="4" t="s">
        <v>9</v>
      </c>
      <c r="C14" s="13" t="s">
        <v>10</v>
      </c>
    </row>
    <row r="15" spans="2:3">
      <c r="B15" s="4"/>
    </row>
    <row r="16" spans="2:3">
      <c r="B16" s="4" t="s">
        <v>11</v>
      </c>
    </row>
    <row r="17" spans="2:3">
      <c r="B17" s="4" t="s">
        <v>12</v>
      </c>
      <c r="C17" s="11" t="s">
        <v>13</v>
      </c>
    </row>
    <row r="18" spans="2:3">
      <c r="B18" s="4" t="s">
        <v>14</v>
      </c>
      <c r="C18" s="12" t="s">
        <v>15</v>
      </c>
    </row>
    <row r="19" spans="2:3">
      <c r="B19" s="4" t="s">
        <v>16</v>
      </c>
      <c r="C19" s="12" t="s">
        <v>17</v>
      </c>
    </row>
    <row r="20" spans="2:3">
      <c r="B20" s="4" t="s">
        <v>18</v>
      </c>
      <c r="C20" s="12" t="s">
        <v>19</v>
      </c>
    </row>
    <row r="21" spans="2:3">
      <c r="B21" s="4" t="s">
        <v>20</v>
      </c>
      <c r="C21" s="13" t="s">
        <v>21</v>
      </c>
    </row>
    <row r="22" spans="2:3"/>
    <row r="23" spans="2:3">
      <c r="B23" s="4" t="s">
        <v>22</v>
      </c>
      <c r="C23" s="17">
        <v>40</v>
      </c>
    </row>
    <row r="24" spans="2:3"/>
    <row r="25" spans="2:3">
      <c r="B25" s="4" t="s">
        <v>23</v>
      </c>
      <c r="C25" s="11" t="s">
        <v>24</v>
      </c>
    </row>
    <row r="26" spans="2:3">
      <c r="C26" s="12"/>
    </row>
    <row r="27" spans="2:3">
      <c r="C27" s="13"/>
    </row>
    <row r="28" spans="2:3"/>
    <row r="29" spans="2:3">
      <c r="B29" s="4" t="s">
        <v>25</v>
      </c>
      <c r="C29" s="18"/>
    </row>
    <row r="30" spans="2:3"/>
  </sheetData>
  <sheetProtection password="D16D" sheet="1" objects="1" scenarios="1" selectLockedCells="1"/>
  <dataValidations count="1">
    <dataValidation type="whole" operator="greaterThan" allowBlank="1" showInputMessage="1" showErrorMessage="1" errorTitle="Let even op!" error="Je mag het uurtarief alleen in hele euro's opgeven." promptTitle="Uurtarief" prompt="Tegen welk uurtarief gaan jullie werken? Denk er aan dat je de concurrentie aan moet gaan met de andere teams! Geef je uurtarief in hele euro's." sqref="C23" xr:uid="{00000000-0002-0000-0000-000000000000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DAF6-D974-4E0D-B479-7ED9246FF333}">
  <dimension ref="A1"/>
  <sheetViews>
    <sheetView topLeftCell="B91" workbookViewId="0">
      <selection activeCell="D3" sqref="D3"/>
    </sheetView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showRowColHeaders="0" workbookViewId="0">
      <selection activeCell="C5" sqref="C5"/>
    </sheetView>
  </sheetViews>
  <sheetFormatPr defaultColWidth="0" defaultRowHeight="14.45" zeroHeight="1"/>
  <cols>
    <col min="1" max="2" width="9.140625" customWidth="1"/>
    <col min="3" max="3" width="27.5703125" customWidth="1"/>
    <col min="4" max="4" width="5.5703125" customWidth="1"/>
    <col min="5" max="5" width="9.140625" customWidth="1"/>
    <col min="6" max="6" width="33.5703125" customWidth="1"/>
    <col min="7" max="8" width="9.140625" customWidth="1"/>
    <col min="9" max="16384" width="9.140625" hidden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5" t="s">
        <v>26</v>
      </c>
      <c r="C4" s="6" t="s">
        <v>27</v>
      </c>
      <c r="D4" s="3"/>
      <c r="E4" s="14" t="str">
        <f>B4</f>
        <v>1.</v>
      </c>
      <c r="F4" s="25"/>
      <c r="G4" s="3"/>
      <c r="H4" s="3"/>
    </row>
    <row r="5" spans="1:8">
      <c r="A5" s="3"/>
      <c r="B5" s="7" t="s">
        <v>28</v>
      </c>
      <c r="C5" s="8" t="s">
        <v>29</v>
      </c>
      <c r="D5" s="3"/>
      <c r="E5" s="15" t="str">
        <f t="shared" ref="E5:E23" si="0">B5</f>
        <v>2.</v>
      </c>
      <c r="F5" s="26"/>
      <c r="G5" s="3"/>
      <c r="H5" s="3"/>
    </row>
    <row r="6" spans="1:8">
      <c r="A6" s="3"/>
      <c r="B6" s="7" t="s">
        <v>30</v>
      </c>
      <c r="C6" s="8" t="s">
        <v>31</v>
      </c>
      <c r="D6" s="3"/>
      <c r="E6" s="15" t="str">
        <f t="shared" si="0"/>
        <v>3.</v>
      </c>
      <c r="F6" s="26"/>
      <c r="G6" s="3"/>
      <c r="H6" s="3"/>
    </row>
    <row r="7" spans="1:8">
      <c r="A7" s="3"/>
      <c r="B7" s="7" t="s">
        <v>32</v>
      </c>
      <c r="C7" s="8" t="s">
        <v>33</v>
      </c>
      <c r="D7" s="3"/>
      <c r="E7" s="15" t="str">
        <f t="shared" si="0"/>
        <v>4.</v>
      </c>
      <c r="F7" s="26"/>
      <c r="G7" s="3"/>
      <c r="H7" s="3"/>
    </row>
    <row r="8" spans="1:8">
      <c r="A8" s="3"/>
      <c r="B8" s="7" t="s">
        <v>34</v>
      </c>
      <c r="C8" s="8" t="s">
        <v>35</v>
      </c>
      <c r="D8" s="3"/>
      <c r="E8" s="15" t="str">
        <f t="shared" si="0"/>
        <v>5.</v>
      </c>
      <c r="F8" s="26"/>
      <c r="G8" s="3"/>
      <c r="H8" s="3"/>
    </row>
    <row r="9" spans="1:8">
      <c r="A9" s="3"/>
      <c r="B9" s="7" t="s">
        <v>36</v>
      </c>
      <c r="C9" s="8" t="s">
        <v>37</v>
      </c>
      <c r="D9" s="3"/>
      <c r="E9" s="15" t="str">
        <f t="shared" si="0"/>
        <v>6.</v>
      </c>
      <c r="F9" s="26"/>
      <c r="G9" s="3"/>
      <c r="H9" s="3"/>
    </row>
    <row r="10" spans="1:8">
      <c r="A10" s="3"/>
      <c r="B10" s="7" t="s">
        <v>38</v>
      </c>
      <c r="C10" s="8" t="s">
        <v>39</v>
      </c>
      <c r="D10" s="3"/>
      <c r="E10" s="15" t="str">
        <f t="shared" si="0"/>
        <v>7.</v>
      </c>
      <c r="F10" s="26"/>
      <c r="G10" s="3"/>
      <c r="H10" s="3"/>
    </row>
    <row r="11" spans="1:8">
      <c r="A11" s="3"/>
      <c r="B11" s="7" t="s">
        <v>40</v>
      </c>
      <c r="C11" s="8" t="s">
        <v>41</v>
      </c>
      <c r="D11" s="3"/>
      <c r="E11" s="15" t="str">
        <f t="shared" si="0"/>
        <v>8.</v>
      </c>
      <c r="F11" s="26"/>
      <c r="G11" s="3"/>
      <c r="H11" s="3"/>
    </row>
    <row r="12" spans="1:8">
      <c r="A12" s="3"/>
      <c r="B12" s="7" t="s">
        <v>42</v>
      </c>
      <c r="C12" s="8"/>
      <c r="D12" s="3"/>
      <c r="E12" s="15" t="str">
        <f t="shared" si="0"/>
        <v>9.</v>
      </c>
      <c r="F12" s="26"/>
      <c r="G12" s="3"/>
      <c r="H12" s="3"/>
    </row>
    <row r="13" spans="1:8">
      <c r="A13" s="3"/>
      <c r="B13" s="7" t="s">
        <v>43</v>
      </c>
      <c r="C13" s="8"/>
      <c r="D13" s="3"/>
      <c r="E13" s="15" t="str">
        <f t="shared" si="0"/>
        <v>10.</v>
      </c>
      <c r="F13" s="26"/>
      <c r="G13" s="3"/>
      <c r="H13" s="3"/>
    </row>
    <row r="14" spans="1:8">
      <c r="A14" s="3"/>
      <c r="B14" s="7" t="s">
        <v>44</v>
      </c>
      <c r="C14" s="8"/>
      <c r="D14" s="3"/>
      <c r="E14" s="15" t="str">
        <f t="shared" si="0"/>
        <v>11.</v>
      </c>
      <c r="F14" s="26"/>
      <c r="G14" s="3"/>
      <c r="H14" s="3"/>
    </row>
    <row r="15" spans="1:8">
      <c r="A15" s="3"/>
      <c r="B15" s="7" t="s">
        <v>45</v>
      </c>
      <c r="C15" s="8"/>
      <c r="D15" s="3"/>
      <c r="E15" s="15" t="str">
        <f t="shared" si="0"/>
        <v>12.</v>
      </c>
      <c r="F15" s="26"/>
      <c r="G15" s="3"/>
      <c r="H15" s="3"/>
    </row>
    <row r="16" spans="1:8">
      <c r="A16" s="3"/>
      <c r="B16" s="7" t="s">
        <v>46</v>
      </c>
      <c r="C16" s="8"/>
      <c r="D16" s="3"/>
      <c r="E16" s="15" t="str">
        <f t="shared" si="0"/>
        <v>13.</v>
      </c>
      <c r="F16" s="26"/>
      <c r="G16" s="3"/>
      <c r="H16" s="3"/>
    </row>
    <row r="17" spans="1:8">
      <c r="A17" s="3"/>
      <c r="B17" s="7" t="s">
        <v>47</v>
      </c>
      <c r="C17" s="8"/>
      <c r="D17" s="3"/>
      <c r="E17" s="15" t="str">
        <f t="shared" si="0"/>
        <v>14.</v>
      </c>
      <c r="F17" s="26"/>
      <c r="G17" s="3"/>
      <c r="H17" s="3"/>
    </row>
    <row r="18" spans="1:8">
      <c r="A18" s="3"/>
      <c r="B18" s="7" t="s">
        <v>48</v>
      </c>
      <c r="C18" s="8"/>
      <c r="D18" s="3"/>
      <c r="E18" s="15" t="str">
        <f t="shared" si="0"/>
        <v>15.</v>
      </c>
      <c r="F18" s="26"/>
      <c r="G18" s="3"/>
      <c r="H18" s="3"/>
    </row>
    <row r="19" spans="1:8">
      <c r="A19" s="3"/>
      <c r="B19" s="7" t="s">
        <v>49</v>
      </c>
      <c r="C19" s="8"/>
      <c r="D19" s="3"/>
      <c r="E19" s="15" t="str">
        <f t="shared" si="0"/>
        <v>16.</v>
      </c>
      <c r="F19" s="26"/>
      <c r="G19" s="3"/>
      <c r="H19" s="3"/>
    </row>
    <row r="20" spans="1:8">
      <c r="A20" s="3"/>
      <c r="B20" s="7" t="s">
        <v>50</v>
      </c>
      <c r="C20" s="8"/>
      <c r="D20" s="3"/>
      <c r="E20" s="15" t="str">
        <f t="shared" si="0"/>
        <v>17.</v>
      </c>
      <c r="F20" s="26"/>
      <c r="G20" s="3"/>
      <c r="H20" s="3"/>
    </row>
    <row r="21" spans="1:8">
      <c r="A21" s="3"/>
      <c r="B21" s="7" t="s">
        <v>51</v>
      </c>
      <c r="C21" s="8"/>
      <c r="D21" s="3"/>
      <c r="E21" s="15" t="str">
        <f t="shared" si="0"/>
        <v>18.</v>
      </c>
      <c r="F21" s="26"/>
      <c r="G21" s="3"/>
      <c r="H21" s="3"/>
    </row>
    <row r="22" spans="1:8">
      <c r="A22" s="3"/>
      <c r="B22" s="7" t="s">
        <v>52</v>
      </c>
      <c r="C22" s="8"/>
      <c r="D22" s="3"/>
      <c r="E22" s="15" t="str">
        <f t="shared" si="0"/>
        <v>19.</v>
      </c>
      <c r="F22" s="26"/>
      <c r="G22" s="3"/>
      <c r="H22" s="3"/>
    </row>
    <row r="23" spans="1:8">
      <c r="A23" s="3"/>
      <c r="B23" s="9" t="s">
        <v>53</v>
      </c>
      <c r="C23" s="10"/>
      <c r="D23" s="3"/>
      <c r="E23" s="16" t="str">
        <f t="shared" si="0"/>
        <v>20.</v>
      </c>
      <c r="F23" s="27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</sheetData>
  <sheetProtection password="D16D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showGridLines="0" showRowColHeaders="0" zoomScale="130" zoomScaleNormal="130" workbookViewId="0">
      <selection activeCell="F6" sqref="F6"/>
    </sheetView>
  </sheetViews>
  <sheetFormatPr defaultColWidth="0" defaultRowHeight="14.45" zeroHeight="1"/>
  <cols>
    <col min="1" max="1" width="3.42578125" customWidth="1"/>
    <col min="2" max="2" width="7.85546875" customWidth="1"/>
    <col min="3" max="3" width="23.85546875" customWidth="1"/>
    <col min="4" max="4" width="28.5703125" customWidth="1"/>
    <col min="5" max="5" width="13.42578125" customWidth="1"/>
    <col min="6" max="6" width="10.7109375" customWidth="1"/>
    <col min="7" max="7" width="9.140625" customWidth="1"/>
    <col min="8" max="8" width="4.28515625" customWidth="1"/>
    <col min="9" max="16384" width="9.140625" hidden="1"/>
  </cols>
  <sheetData>
    <row r="1" spans="1:8" ht="33" customHeight="1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 ht="75.75" customHeight="1">
      <c r="A3" s="1"/>
      <c r="B3" s="1"/>
      <c r="C3" s="1"/>
      <c r="D3" s="1"/>
      <c r="E3" s="1"/>
      <c r="F3" s="1"/>
      <c r="G3" s="1"/>
      <c r="H3" s="1"/>
    </row>
    <row r="4" spans="1:8" ht="15.75" customHeight="1" thickBot="1">
      <c r="A4" s="1"/>
      <c r="B4" s="1"/>
      <c r="C4" s="1"/>
      <c r="D4" s="20" t="s">
        <v>54</v>
      </c>
      <c r="E4" s="19">
        <f>Algemeen!C23</f>
        <v>40</v>
      </c>
      <c r="F4" s="1"/>
      <c r="G4" s="1"/>
      <c r="H4" s="1"/>
    </row>
    <row r="5" spans="1:8">
      <c r="A5" s="1"/>
      <c r="B5" s="28" t="s">
        <v>55</v>
      </c>
      <c r="C5" s="29" t="s">
        <v>56</v>
      </c>
      <c r="D5" s="29" t="s">
        <v>57</v>
      </c>
      <c r="E5" s="29" t="s">
        <v>58</v>
      </c>
      <c r="F5" s="29" t="s">
        <v>59</v>
      </c>
      <c r="G5" s="30" t="s">
        <v>60</v>
      </c>
      <c r="H5" s="1"/>
    </row>
    <row r="6" spans="1:8">
      <c r="A6" s="1"/>
      <c r="B6" s="31">
        <v>1</v>
      </c>
      <c r="C6" s="32"/>
      <c r="D6" s="32"/>
      <c r="E6" s="32"/>
      <c r="F6" s="32"/>
      <c r="G6" s="33">
        <f>F6*$E$4</f>
        <v>0</v>
      </c>
      <c r="H6" s="1"/>
    </row>
    <row r="7" spans="1:8">
      <c r="A7" s="1"/>
      <c r="B7" s="31">
        <v>2</v>
      </c>
      <c r="C7" s="32"/>
      <c r="D7" s="32"/>
      <c r="E7" s="32"/>
      <c r="F7" s="32"/>
      <c r="G7" s="33">
        <f t="shared" ref="G7:G41" si="0">F7*$E$4</f>
        <v>0</v>
      </c>
      <c r="H7" s="1"/>
    </row>
    <row r="8" spans="1:8">
      <c r="A8" s="1"/>
      <c r="B8" s="31">
        <v>3</v>
      </c>
      <c r="C8" s="32"/>
      <c r="D8" s="32"/>
      <c r="E8" s="32"/>
      <c r="F8" s="32"/>
      <c r="G8" s="33">
        <f t="shared" si="0"/>
        <v>0</v>
      </c>
      <c r="H8" s="1"/>
    </row>
    <row r="9" spans="1:8">
      <c r="A9" s="1"/>
      <c r="B9" s="31">
        <v>4</v>
      </c>
      <c r="C9" s="32"/>
      <c r="D9" s="32"/>
      <c r="E9" s="32"/>
      <c r="F9" s="32"/>
      <c r="G9" s="33">
        <f t="shared" si="0"/>
        <v>0</v>
      </c>
      <c r="H9" s="1"/>
    </row>
    <row r="10" spans="1:8">
      <c r="A10" s="1"/>
      <c r="B10" s="31">
        <v>5</v>
      </c>
      <c r="C10" s="32"/>
      <c r="D10" s="32"/>
      <c r="E10" s="32"/>
      <c r="F10" s="32"/>
      <c r="G10" s="33">
        <f t="shared" si="0"/>
        <v>0</v>
      </c>
      <c r="H10" s="1"/>
    </row>
    <row r="11" spans="1:8">
      <c r="A11" s="1"/>
      <c r="B11" s="31">
        <v>6</v>
      </c>
      <c r="C11" s="32"/>
      <c r="D11" s="32"/>
      <c r="E11" s="32"/>
      <c r="F11" s="32"/>
      <c r="G11" s="33">
        <f t="shared" si="0"/>
        <v>0</v>
      </c>
      <c r="H11" s="1"/>
    </row>
    <row r="12" spans="1:8">
      <c r="A12" s="1"/>
      <c r="B12" s="31">
        <v>7</v>
      </c>
      <c r="C12" s="32"/>
      <c r="D12" s="32"/>
      <c r="E12" s="32"/>
      <c r="F12" s="32"/>
      <c r="G12" s="33">
        <f t="shared" si="0"/>
        <v>0</v>
      </c>
      <c r="H12" s="1"/>
    </row>
    <row r="13" spans="1:8">
      <c r="A13" s="1"/>
      <c r="B13" s="31">
        <v>8</v>
      </c>
      <c r="C13" s="32"/>
      <c r="D13" s="32"/>
      <c r="E13" s="32"/>
      <c r="F13" s="32"/>
      <c r="G13" s="33">
        <f t="shared" si="0"/>
        <v>0</v>
      </c>
      <c r="H13" s="1"/>
    </row>
    <row r="14" spans="1:8">
      <c r="A14" s="1"/>
      <c r="B14" s="31">
        <v>9</v>
      </c>
      <c r="C14" s="32"/>
      <c r="D14" s="32"/>
      <c r="E14" s="32"/>
      <c r="F14" s="32"/>
      <c r="G14" s="33">
        <f t="shared" si="0"/>
        <v>0</v>
      </c>
      <c r="H14" s="1"/>
    </row>
    <row r="15" spans="1:8">
      <c r="A15" s="1"/>
      <c r="B15" s="31">
        <v>10</v>
      </c>
      <c r="C15" s="32"/>
      <c r="D15" s="32"/>
      <c r="E15" s="32"/>
      <c r="F15" s="32"/>
      <c r="G15" s="33">
        <f t="shared" si="0"/>
        <v>0</v>
      </c>
      <c r="H15" s="1"/>
    </row>
    <row r="16" spans="1:8">
      <c r="A16" s="1"/>
      <c r="B16" s="31">
        <v>11</v>
      </c>
      <c r="C16" s="32"/>
      <c r="D16" s="32"/>
      <c r="E16" s="32"/>
      <c r="F16" s="32"/>
      <c r="G16" s="33">
        <f t="shared" si="0"/>
        <v>0</v>
      </c>
      <c r="H16" s="1"/>
    </row>
    <row r="17" spans="1:8">
      <c r="A17" s="1"/>
      <c r="B17" s="31">
        <v>12</v>
      </c>
      <c r="C17" s="32"/>
      <c r="D17" s="32"/>
      <c r="E17" s="32"/>
      <c r="F17" s="32"/>
      <c r="G17" s="33">
        <f t="shared" si="0"/>
        <v>0</v>
      </c>
      <c r="H17" s="1"/>
    </row>
    <row r="18" spans="1:8">
      <c r="A18" s="1"/>
      <c r="B18" s="31">
        <v>13</v>
      </c>
      <c r="C18" s="32"/>
      <c r="D18" s="32"/>
      <c r="E18" s="32"/>
      <c r="F18" s="32"/>
      <c r="G18" s="33">
        <f t="shared" si="0"/>
        <v>0</v>
      </c>
      <c r="H18" s="1"/>
    </row>
    <row r="19" spans="1:8">
      <c r="A19" s="1"/>
      <c r="B19" s="31">
        <v>14</v>
      </c>
      <c r="C19" s="32"/>
      <c r="D19" s="32"/>
      <c r="E19" s="32"/>
      <c r="F19" s="32"/>
      <c r="G19" s="33">
        <f t="shared" si="0"/>
        <v>0</v>
      </c>
      <c r="H19" s="1"/>
    </row>
    <row r="20" spans="1:8">
      <c r="A20" s="1"/>
      <c r="B20" s="31">
        <v>15</v>
      </c>
      <c r="C20" s="32"/>
      <c r="D20" s="32"/>
      <c r="E20" s="32"/>
      <c r="F20" s="32"/>
      <c r="G20" s="33">
        <f t="shared" si="0"/>
        <v>0</v>
      </c>
      <c r="H20" s="1"/>
    </row>
    <row r="21" spans="1:8">
      <c r="A21" s="1"/>
      <c r="B21" s="31">
        <v>16</v>
      </c>
      <c r="C21" s="32"/>
      <c r="D21" s="32"/>
      <c r="E21" s="32"/>
      <c r="F21" s="32"/>
      <c r="G21" s="33">
        <f t="shared" si="0"/>
        <v>0</v>
      </c>
      <c r="H21" s="1"/>
    </row>
    <row r="22" spans="1:8">
      <c r="A22" s="1"/>
      <c r="B22" s="31">
        <v>17</v>
      </c>
      <c r="C22" s="32"/>
      <c r="D22" s="32"/>
      <c r="E22" s="32"/>
      <c r="F22" s="32"/>
      <c r="G22" s="33">
        <f t="shared" si="0"/>
        <v>0</v>
      </c>
      <c r="H22" s="1"/>
    </row>
    <row r="23" spans="1:8">
      <c r="A23" s="1"/>
      <c r="B23" s="31">
        <v>18</v>
      </c>
      <c r="C23" s="32"/>
      <c r="D23" s="32"/>
      <c r="E23" s="32"/>
      <c r="F23" s="32"/>
      <c r="G23" s="33">
        <f t="shared" si="0"/>
        <v>0</v>
      </c>
      <c r="H23" s="1"/>
    </row>
    <row r="24" spans="1:8">
      <c r="A24" s="1"/>
      <c r="B24" s="31">
        <v>19</v>
      </c>
      <c r="C24" s="32"/>
      <c r="D24" s="32"/>
      <c r="E24" s="32"/>
      <c r="F24" s="32"/>
      <c r="G24" s="33">
        <f t="shared" si="0"/>
        <v>0</v>
      </c>
      <c r="H24" s="1"/>
    </row>
    <row r="25" spans="1:8">
      <c r="A25" s="1"/>
      <c r="B25" s="31">
        <v>20</v>
      </c>
      <c r="C25" s="32"/>
      <c r="D25" s="32"/>
      <c r="E25" s="32"/>
      <c r="F25" s="32"/>
      <c r="G25" s="33">
        <f t="shared" si="0"/>
        <v>0</v>
      </c>
      <c r="H25" s="1"/>
    </row>
    <row r="26" spans="1:8">
      <c r="A26" s="1"/>
      <c r="B26" s="31">
        <v>21</v>
      </c>
      <c r="C26" s="32"/>
      <c r="D26" s="32"/>
      <c r="E26" s="32"/>
      <c r="F26" s="32"/>
      <c r="G26" s="33">
        <f t="shared" si="0"/>
        <v>0</v>
      </c>
      <c r="H26" s="1"/>
    </row>
    <row r="27" spans="1:8">
      <c r="A27" s="1"/>
      <c r="B27" s="31">
        <v>22</v>
      </c>
      <c r="C27" s="32"/>
      <c r="D27" s="32"/>
      <c r="E27" s="32"/>
      <c r="F27" s="32"/>
      <c r="G27" s="33">
        <f t="shared" si="0"/>
        <v>0</v>
      </c>
      <c r="H27" s="1"/>
    </row>
    <row r="28" spans="1:8">
      <c r="A28" s="1"/>
      <c r="B28" s="31">
        <v>23</v>
      </c>
      <c r="C28" s="32"/>
      <c r="D28" s="32"/>
      <c r="E28" s="32"/>
      <c r="F28" s="32"/>
      <c r="G28" s="33">
        <f t="shared" si="0"/>
        <v>0</v>
      </c>
      <c r="H28" s="1"/>
    </row>
    <row r="29" spans="1:8">
      <c r="A29" s="1"/>
      <c r="B29" s="31">
        <v>24</v>
      </c>
      <c r="C29" s="32"/>
      <c r="D29" s="32"/>
      <c r="E29" s="32"/>
      <c r="F29" s="32"/>
      <c r="G29" s="33">
        <f t="shared" si="0"/>
        <v>0</v>
      </c>
      <c r="H29" s="1"/>
    </row>
    <row r="30" spans="1:8">
      <c r="A30" s="1"/>
      <c r="B30" s="31">
        <v>25</v>
      </c>
      <c r="C30" s="32"/>
      <c r="D30" s="32"/>
      <c r="E30" s="32"/>
      <c r="F30" s="32"/>
      <c r="G30" s="33">
        <f t="shared" si="0"/>
        <v>0</v>
      </c>
      <c r="H30" s="1"/>
    </row>
    <row r="31" spans="1:8">
      <c r="A31" s="1"/>
      <c r="B31" s="31">
        <v>26</v>
      </c>
      <c r="C31" s="32"/>
      <c r="D31" s="32"/>
      <c r="E31" s="32"/>
      <c r="F31" s="32"/>
      <c r="G31" s="33">
        <f t="shared" si="0"/>
        <v>0</v>
      </c>
      <c r="H31" s="1"/>
    </row>
    <row r="32" spans="1:8">
      <c r="A32" s="1"/>
      <c r="B32" s="31">
        <v>27</v>
      </c>
      <c r="C32" s="32"/>
      <c r="D32" s="32"/>
      <c r="E32" s="32"/>
      <c r="F32" s="32"/>
      <c r="G32" s="33">
        <f t="shared" si="0"/>
        <v>0</v>
      </c>
      <c r="H32" s="1"/>
    </row>
    <row r="33" spans="1:8">
      <c r="A33" s="1"/>
      <c r="B33" s="31">
        <v>28</v>
      </c>
      <c r="C33" s="32"/>
      <c r="D33" s="32"/>
      <c r="E33" s="32"/>
      <c r="F33" s="32"/>
      <c r="G33" s="33">
        <f t="shared" si="0"/>
        <v>0</v>
      </c>
      <c r="H33" s="1"/>
    </row>
    <row r="34" spans="1:8">
      <c r="A34" s="1"/>
      <c r="B34" s="31">
        <v>29</v>
      </c>
      <c r="C34" s="32"/>
      <c r="D34" s="32"/>
      <c r="E34" s="32"/>
      <c r="F34" s="32"/>
      <c r="G34" s="33">
        <f t="shared" si="0"/>
        <v>0</v>
      </c>
      <c r="H34" s="1"/>
    </row>
    <row r="35" spans="1:8">
      <c r="A35" s="1"/>
      <c r="B35" s="31">
        <v>30</v>
      </c>
      <c r="C35" s="32"/>
      <c r="D35" s="32"/>
      <c r="E35" s="32"/>
      <c r="F35" s="32"/>
      <c r="G35" s="33">
        <f t="shared" si="0"/>
        <v>0</v>
      </c>
      <c r="H35" s="1"/>
    </row>
    <row r="36" spans="1:8">
      <c r="A36" s="1"/>
      <c r="B36" s="31">
        <v>31</v>
      </c>
      <c r="C36" s="32"/>
      <c r="D36" s="32"/>
      <c r="E36" s="32"/>
      <c r="F36" s="32"/>
      <c r="G36" s="33">
        <f t="shared" si="0"/>
        <v>0</v>
      </c>
      <c r="H36" s="1"/>
    </row>
    <row r="37" spans="1:8">
      <c r="A37" s="1"/>
      <c r="B37" s="31">
        <v>32</v>
      </c>
      <c r="C37" s="32"/>
      <c r="D37" s="32"/>
      <c r="E37" s="32"/>
      <c r="F37" s="32"/>
      <c r="G37" s="33">
        <f t="shared" si="0"/>
        <v>0</v>
      </c>
      <c r="H37" s="1"/>
    </row>
    <row r="38" spans="1:8">
      <c r="A38" s="1"/>
      <c r="B38" s="31">
        <v>33</v>
      </c>
      <c r="C38" s="32"/>
      <c r="D38" s="32"/>
      <c r="E38" s="32"/>
      <c r="F38" s="32"/>
      <c r="G38" s="33">
        <f t="shared" si="0"/>
        <v>0</v>
      </c>
      <c r="H38" s="1"/>
    </row>
    <row r="39" spans="1:8">
      <c r="A39" s="1"/>
      <c r="B39" s="31">
        <v>34</v>
      </c>
      <c r="C39" s="32"/>
      <c r="D39" s="32"/>
      <c r="E39" s="32"/>
      <c r="F39" s="32"/>
      <c r="G39" s="33">
        <f t="shared" si="0"/>
        <v>0</v>
      </c>
      <c r="H39" s="1"/>
    </row>
    <row r="40" spans="1:8">
      <c r="A40" s="1"/>
      <c r="B40" s="31">
        <v>35</v>
      </c>
      <c r="C40" s="32"/>
      <c r="D40" s="32"/>
      <c r="E40" s="32"/>
      <c r="F40" s="32"/>
      <c r="G40" s="33">
        <f t="shared" si="0"/>
        <v>0</v>
      </c>
      <c r="H40" s="1"/>
    </row>
    <row r="41" spans="1:8" ht="15" thickBot="1">
      <c r="A41" s="1"/>
      <c r="B41" s="34">
        <v>36</v>
      </c>
      <c r="C41" s="35"/>
      <c r="D41" s="35"/>
      <c r="E41" s="35"/>
      <c r="F41" s="35"/>
      <c r="G41" s="36">
        <f t="shared" si="0"/>
        <v>0</v>
      </c>
      <c r="H41" s="1"/>
    </row>
    <row r="42" spans="1:8">
      <c r="A42" s="1"/>
      <c r="B42" s="21"/>
      <c r="C42" s="21"/>
      <c r="D42" s="21"/>
      <c r="E42" s="21"/>
      <c r="F42" s="21" t="s">
        <v>61</v>
      </c>
      <c r="G42" s="24">
        <f>SUM(G6:G41)</f>
        <v>0</v>
      </c>
      <c r="H42" s="1"/>
    </row>
    <row r="43" spans="1:8">
      <c r="A43" s="1"/>
      <c r="B43" s="21"/>
      <c r="C43" s="21"/>
      <c r="D43" s="21"/>
      <c r="E43" s="21"/>
      <c r="F43" s="21" t="s">
        <v>62</v>
      </c>
      <c r="G43" s="22">
        <f>G42*0.21</f>
        <v>0</v>
      </c>
      <c r="H43" s="1"/>
    </row>
    <row r="44" spans="1:8">
      <c r="A44" s="1"/>
      <c r="B44" s="21"/>
      <c r="C44" s="21"/>
      <c r="D44" s="21"/>
      <c r="E44" s="21"/>
      <c r="F44" s="23" t="s">
        <v>61</v>
      </c>
      <c r="G44" s="24">
        <f>SUM(G42:G43)</f>
        <v>0</v>
      </c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</sheetData>
  <sheetProtection password="D16D" sheet="1" objects="1" scenarios="1" selectLockedCells="1"/>
  <dataValidations count="1">
    <dataValidation type="decimal" operator="greaterThan" allowBlank="1" showErrorMessage="1" errorTitle="Alleen getallen" error="Je kunt hier alleen getallen ingeven" sqref="F6:F41" xr:uid="{00000000-0002-0000-0200-000000000000}">
      <formula1>0</formula1>
    </dataValidation>
  </dataValidation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Algemeen!$C$25:$C$27</xm:f>
          </x14:formula1>
          <xm:sqref>E6:E41</xm:sqref>
        </x14:dataValidation>
        <x14:dataValidation type="list" allowBlank="1" showInputMessage="1" showErrorMessage="1" xr:uid="{00000000-0002-0000-0200-000002000000}">
          <x14:formula1>
            <xm:f>Werk!$F$4:$F$23</xm:f>
          </x14:formula1>
          <xm:sqref>D6:D41</xm:sqref>
        </x14:dataValidation>
        <x14:dataValidation type="list" allowBlank="1" showInputMessage="1" showErrorMessage="1" xr:uid="{00000000-0002-0000-0200-000003000000}">
          <x14:formula1>
            <xm:f>Werk!$C$4:$C$23</xm:f>
          </x14:formula1>
          <xm:sqref>C6:C41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6"/>
  <sheetViews>
    <sheetView showGridLines="0" showRowColHeaders="0" zoomScale="130" zoomScaleNormal="130" workbookViewId="0">
      <selection activeCell="C6" sqref="C6"/>
    </sheetView>
  </sheetViews>
  <sheetFormatPr defaultColWidth="0" defaultRowHeight="15" customHeight="1" zeroHeight="1"/>
  <cols>
    <col min="1" max="1" width="3.42578125" customWidth="1"/>
    <col min="2" max="2" width="7.85546875" customWidth="1"/>
    <col min="3" max="3" width="23.85546875" customWidth="1"/>
    <col min="4" max="4" width="28.5703125" customWidth="1"/>
    <col min="5" max="5" width="13.42578125" customWidth="1"/>
    <col min="6" max="6" width="10.7109375" customWidth="1"/>
    <col min="7" max="7" width="9.140625" customWidth="1"/>
    <col min="8" max="8" width="4.28515625" customWidth="1"/>
    <col min="9" max="16384" width="9.140625" hidden="1"/>
  </cols>
  <sheetData>
    <row r="1" spans="1:8" ht="33" customHeight="1">
      <c r="A1" s="1"/>
      <c r="B1" s="1"/>
      <c r="C1" s="1"/>
      <c r="D1" s="1"/>
      <c r="E1" s="1"/>
      <c r="F1" s="1"/>
      <c r="G1" s="1"/>
      <c r="H1" s="1"/>
    </row>
    <row r="2" spans="1:8" ht="14.45">
      <c r="A2" s="1"/>
      <c r="B2" s="1"/>
      <c r="C2" s="1"/>
      <c r="D2" s="1"/>
      <c r="E2" s="1"/>
      <c r="F2" s="1"/>
      <c r="G2" s="1"/>
      <c r="H2" s="1"/>
    </row>
    <row r="3" spans="1:8" ht="75.75" customHeight="1">
      <c r="A3" s="1"/>
      <c r="B3" s="1"/>
      <c r="C3" s="1"/>
      <c r="D3" s="1"/>
      <c r="E3" s="1"/>
      <c r="F3" s="1"/>
      <c r="G3" s="1"/>
      <c r="H3" s="1"/>
    </row>
    <row r="4" spans="1:8" ht="15.75" customHeight="1" thickBot="1">
      <c r="A4" s="1"/>
      <c r="B4" s="1"/>
      <c r="C4" s="1"/>
      <c r="D4" s="20" t="s">
        <v>54</v>
      </c>
      <c r="E4" s="19">
        <f>Algemeen!C23</f>
        <v>40</v>
      </c>
      <c r="F4" s="1"/>
      <c r="G4" s="1"/>
      <c r="H4" s="1"/>
    </row>
    <row r="5" spans="1:8" ht="14.45">
      <c r="A5" s="1"/>
      <c r="B5" s="28" t="s">
        <v>55</v>
      </c>
      <c r="C5" s="29" t="s">
        <v>56</v>
      </c>
      <c r="D5" s="29" t="s">
        <v>57</v>
      </c>
      <c r="E5" s="29" t="s">
        <v>58</v>
      </c>
      <c r="F5" s="29" t="s">
        <v>59</v>
      </c>
      <c r="G5" s="30" t="s">
        <v>60</v>
      </c>
      <c r="H5" s="1"/>
    </row>
    <row r="6" spans="1:8" ht="14.45">
      <c r="A6" s="1"/>
      <c r="B6" s="31">
        <v>1</v>
      </c>
      <c r="C6" s="32"/>
      <c r="D6" s="32"/>
      <c r="E6" s="32"/>
      <c r="F6" s="32"/>
      <c r="G6" s="33">
        <f>F6*$E$4</f>
        <v>0</v>
      </c>
      <c r="H6" s="1"/>
    </row>
    <row r="7" spans="1:8" ht="14.45">
      <c r="A7" s="1"/>
      <c r="B7" s="31">
        <v>2</v>
      </c>
      <c r="C7" s="32"/>
      <c r="D7" s="32"/>
      <c r="E7" s="32"/>
      <c r="F7" s="32"/>
      <c r="G7" s="33">
        <f t="shared" ref="G7:G41" si="0">F7*$E$4</f>
        <v>0</v>
      </c>
      <c r="H7" s="1"/>
    </row>
    <row r="8" spans="1:8" ht="14.45">
      <c r="A8" s="1"/>
      <c r="B8" s="31">
        <v>3</v>
      </c>
      <c r="C8" s="32"/>
      <c r="D8" s="32"/>
      <c r="E8" s="32"/>
      <c r="F8" s="32"/>
      <c r="G8" s="33">
        <f t="shared" si="0"/>
        <v>0</v>
      </c>
      <c r="H8" s="1"/>
    </row>
    <row r="9" spans="1:8" ht="14.45">
      <c r="A9" s="1"/>
      <c r="B9" s="31">
        <v>4</v>
      </c>
      <c r="C9" s="32"/>
      <c r="D9" s="32"/>
      <c r="E9" s="32"/>
      <c r="F9" s="32"/>
      <c r="G9" s="33">
        <f t="shared" si="0"/>
        <v>0</v>
      </c>
      <c r="H9" s="1"/>
    </row>
    <row r="10" spans="1:8" ht="14.45">
      <c r="A10" s="1"/>
      <c r="B10" s="31">
        <v>5</v>
      </c>
      <c r="C10" s="32"/>
      <c r="D10" s="32"/>
      <c r="E10" s="32"/>
      <c r="F10" s="32"/>
      <c r="G10" s="33">
        <f t="shared" si="0"/>
        <v>0</v>
      </c>
      <c r="H10" s="1"/>
    </row>
    <row r="11" spans="1:8" ht="14.45">
      <c r="A11" s="1"/>
      <c r="B11" s="31">
        <v>6</v>
      </c>
      <c r="C11" s="32"/>
      <c r="D11" s="32"/>
      <c r="E11" s="32"/>
      <c r="F11" s="32"/>
      <c r="G11" s="33">
        <f t="shared" si="0"/>
        <v>0</v>
      </c>
      <c r="H11" s="1"/>
    </row>
    <row r="12" spans="1:8" ht="14.45">
      <c r="A12" s="1"/>
      <c r="B12" s="31">
        <v>7</v>
      </c>
      <c r="C12" s="32"/>
      <c r="D12" s="32"/>
      <c r="E12" s="32"/>
      <c r="F12" s="32"/>
      <c r="G12" s="33">
        <f t="shared" si="0"/>
        <v>0</v>
      </c>
      <c r="H12" s="1"/>
    </row>
    <row r="13" spans="1:8" ht="14.45">
      <c r="A13" s="1"/>
      <c r="B13" s="31">
        <v>8</v>
      </c>
      <c r="C13" s="32"/>
      <c r="D13" s="32"/>
      <c r="E13" s="32"/>
      <c r="F13" s="32"/>
      <c r="G13" s="33">
        <f t="shared" si="0"/>
        <v>0</v>
      </c>
      <c r="H13" s="1"/>
    </row>
    <row r="14" spans="1:8" ht="14.45">
      <c r="A14" s="1"/>
      <c r="B14" s="31">
        <v>9</v>
      </c>
      <c r="C14" s="32"/>
      <c r="D14" s="32"/>
      <c r="E14" s="32"/>
      <c r="F14" s="32"/>
      <c r="G14" s="33">
        <f t="shared" si="0"/>
        <v>0</v>
      </c>
      <c r="H14" s="1"/>
    </row>
    <row r="15" spans="1:8" ht="14.45">
      <c r="A15" s="1"/>
      <c r="B15" s="31">
        <v>10</v>
      </c>
      <c r="C15" s="32"/>
      <c r="D15" s="32"/>
      <c r="E15" s="32"/>
      <c r="F15" s="32"/>
      <c r="G15" s="33">
        <f t="shared" si="0"/>
        <v>0</v>
      </c>
      <c r="H15" s="1"/>
    </row>
    <row r="16" spans="1:8" ht="14.45">
      <c r="A16" s="1"/>
      <c r="B16" s="31">
        <v>11</v>
      </c>
      <c r="C16" s="32"/>
      <c r="D16" s="32"/>
      <c r="E16" s="32"/>
      <c r="F16" s="32"/>
      <c r="G16" s="33">
        <f t="shared" si="0"/>
        <v>0</v>
      </c>
      <c r="H16" s="1"/>
    </row>
    <row r="17" spans="1:8" ht="14.45">
      <c r="A17" s="1"/>
      <c r="B17" s="31">
        <v>12</v>
      </c>
      <c r="C17" s="32"/>
      <c r="D17" s="32"/>
      <c r="E17" s="32"/>
      <c r="F17" s="32"/>
      <c r="G17" s="33">
        <f t="shared" si="0"/>
        <v>0</v>
      </c>
      <c r="H17" s="1"/>
    </row>
    <row r="18" spans="1:8" ht="14.45">
      <c r="A18" s="1"/>
      <c r="B18" s="31">
        <v>13</v>
      </c>
      <c r="C18" s="32"/>
      <c r="D18" s="32"/>
      <c r="E18" s="32"/>
      <c r="F18" s="32"/>
      <c r="G18" s="33">
        <f t="shared" si="0"/>
        <v>0</v>
      </c>
      <c r="H18" s="1"/>
    </row>
    <row r="19" spans="1:8" ht="14.45">
      <c r="A19" s="1"/>
      <c r="B19" s="31">
        <v>14</v>
      </c>
      <c r="C19" s="32"/>
      <c r="D19" s="32"/>
      <c r="E19" s="32"/>
      <c r="F19" s="32"/>
      <c r="G19" s="33">
        <f t="shared" si="0"/>
        <v>0</v>
      </c>
      <c r="H19" s="1"/>
    </row>
    <row r="20" spans="1:8" ht="14.45">
      <c r="A20" s="1"/>
      <c r="B20" s="31">
        <v>15</v>
      </c>
      <c r="C20" s="32"/>
      <c r="D20" s="32"/>
      <c r="E20" s="32"/>
      <c r="F20" s="32"/>
      <c r="G20" s="33">
        <f t="shared" si="0"/>
        <v>0</v>
      </c>
      <c r="H20" s="1"/>
    </row>
    <row r="21" spans="1:8" ht="14.45">
      <c r="A21" s="1"/>
      <c r="B21" s="31">
        <v>16</v>
      </c>
      <c r="C21" s="32"/>
      <c r="D21" s="32"/>
      <c r="E21" s="32"/>
      <c r="F21" s="32"/>
      <c r="G21" s="33">
        <f t="shared" si="0"/>
        <v>0</v>
      </c>
      <c r="H21" s="1"/>
    </row>
    <row r="22" spans="1:8" ht="14.45">
      <c r="A22" s="1"/>
      <c r="B22" s="31">
        <v>17</v>
      </c>
      <c r="C22" s="32"/>
      <c r="D22" s="32"/>
      <c r="E22" s="32"/>
      <c r="F22" s="32"/>
      <c r="G22" s="33">
        <f t="shared" si="0"/>
        <v>0</v>
      </c>
      <c r="H22" s="1"/>
    </row>
    <row r="23" spans="1:8" ht="14.45">
      <c r="A23" s="1"/>
      <c r="B23" s="31">
        <v>18</v>
      </c>
      <c r="C23" s="32"/>
      <c r="D23" s="32"/>
      <c r="E23" s="32"/>
      <c r="F23" s="32"/>
      <c r="G23" s="33">
        <f t="shared" si="0"/>
        <v>0</v>
      </c>
      <c r="H23" s="1"/>
    </row>
    <row r="24" spans="1:8" ht="14.45">
      <c r="A24" s="1"/>
      <c r="B24" s="31">
        <v>19</v>
      </c>
      <c r="C24" s="32"/>
      <c r="D24" s="32"/>
      <c r="E24" s="32"/>
      <c r="F24" s="32"/>
      <c r="G24" s="33">
        <f t="shared" si="0"/>
        <v>0</v>
      </c>
      <c r="H24" s="1"/>
    </row>
    <row r="25" spans="1:8" ht="14.45">
      <c r="A25" s="1"/>
      <c r="B25" s="31">
        <v>20</v>
      </c>
      <c r="C25" s="32"/>
      <c r="D25" s="32"/>
      <c r="E25" s="32"/>
      <c r="F25" s="32"/>
      <c r="G25" s="33">
        <f t="shared" si="0"/>
        <v>0</v>
      </c>
      <c r="H25" s="1"/>
    </row>
    <row r="26" spans="1:8" ht="14.45">
      <c r="A26" s="1"/>
      <c r="B26" s="31">
        <v>21</v>
      </c>
      <c r="C26" s="32"/>
      <c r="D26" s="32"/>
      <c r="E26" s="32"/>
      <c r="F26" s="32"/>
      <c r="G26" s="33">
        <f t="shared" si="0"/>
        <v>0</v>
      </c>
      <c r="H26" s="1"/>
    </row>
    <row r="27" spans="1:8" ht="14.45">
      <c r="A27" s="1"/>
      <c r="B27" s="31">
        <v>22</v>
      </c>
      <c r="C27" s="32"/>
      <c r="D27" s="32"/>
      <c r="E27" s="32"/>
      <c r="F27" s="32"/>
      <c r="G27" s="33">
        <f t="shared" si="0"/>
        <v>0</v>
      </c>
      <c r="H27" s="1"/>
    </row>
    <row r="28" spans="1:8" ht="14.45">
      <c r="A28" s="1"/>
      <c r="B28" s="31">
        <v>23</v>
      </c>
      <c r="C28" s="32"/>
      <c r="D28" s="32"/>
      <c r="E28" s="32"/>
      <c r="F28" s="32"/>
      <c r="G28" s="33">
        <f t="shared" si="0"/>
        <v>0</v>
      </c>
      <c r="H28" s="1"/>
    </row>
    <row r="29" spans="1:8" ht="14.45">
      <c r="A29" s="1"/>
      <c r="B29" s="31">
        <v>24</v>
      </c>
      <c r="C29" s="32"/>
      <c r="D29" s="32"/>
      <c r="E29" s="32"/>
      <c r="F29" s="32"/>
      <c r="G29" s="33">
        <f t="shared" si="0"/>
        <v>0</v>
      </c>
      <c r="H29" s="1"/>
    </row>
    <row r="30" spans="1:8" ht="14.45">
      <c r="A30" s="1"/>
      <c r="B30" s="31">
        <v>25</v>
      </c>
      <c r="C30" s="32"/>
      <c r="D30" s="32"/>
      <c r="E30" s="32"/>
      <c r="F30" s="32"/>
      <c r="G30" s="33">
        <f t="shared" si="0"/>
        <v>0</v>
      </c>
      <c r="H30" s="1"/>
    </row>
    <row r="31" spans="1:8" ht="14.45">
      <c r="A31" s="1"/>
      <c r="B31" s="31">
        <v>26</v>
      </c>
      <c r="C31" s="32"/>
      <c r="D31" s="32"/>
      <c r="E31" s="32"/>
      <c r="F31" s="32"/>
      <c r="G31" s="33">
        <f t="shared" si="0"/>
        <v>0</v>
      </c>
      <c r="H31" s="1"/>
    </row>
    <row r="32" spans="1:8" ht="14.45">
      <c r="A32" s="1"/>
      <c r="B32" s="31">
        <v>27</v>
      </c>
      <c r="C32" s="32"/>
      <c r="D32" s="32"/>
      <c r="E32" s="32"/>
      <c r="F32" s="32"/>
      <c r="G32" s="33">
        <f t="shared" si="0"/>
        <v>0</v>
      </c>
      <c r="H32" s="1"/>
    </row>
    <row r="33" spans="1:8" ht="14.45">
      <c r="A33" s="1"/>
      <c r="B33" s="31">
        <v>28</v>
      </c>
      <c r="C33" s="32"/>
      <c r="D33" s="32"/>
      <c r="E33" s="32"/>
      <c r="F33" s="32"/>
      <c r="G33" s="33">
        <f t="shared" si="0"/>
        <v>0</v>
      </c>
      <c r="H33" s="1"/>
    </row>
    <row r="34" spans="1:8" ht="14.45">
      <c r="A34" s="1"/>
      <c r="B34" s="31">
        <v>29</v>
      </c>
      <c r="C34" s="32"/>
      <c r="D34" s="32"/>
      <c r="E34" s="32"/>
      <c r="F34" s="32"/>
      <c r="G34" s="33">
        <f t="shared" si="0"/>
        <v>0</v>
      </c>
      <c r="H34" s="1"/>
    </row>
    <row r="35" spans="1:8" ht="14.45">
      <c r="A35" s="1"/>
      <c r="B35" s="31">
        <v>30</v>
      </c>
      <c r="C35" s="32"/>
      <c r="D35" s="32"/>
      <c r="E35" s="32"/>
      <c r="F35" s="32"/>
      <c r="G35" s="33">
        <f t="shared" si="0"/>
        <v>0</v>
      </c>
      <c r="H35" s="1"/>
    </row>
    <row r="36" spans="1:8" ht="14.45">
      <c r="A36" s="1"/>
      <c r="B36" s="31">
        <v>31</v>
      </c>
      <c r="C36" s="32"/>
      <c r="D36" s="32"/>
      <c r="E36" s="32"/>
      <c r="F36" s="32"/>
      <c r="G36" s="33">
        <f t="shared" si="0"/>
        <v>0</v>
      </c>
      <c r="H36" s="1"/>
    </row>
    <row r="37" spans="1:8" ht="14.45">
      <c r="A37" s="1"/>
      <c r="B37" s="31">
        <v>32</v>
      </c>
      <c r="C37" s="32"/>
      <c r="D37" s="32"/>
      <c r="E37" s="32"/>
      <c r="F37" s="32"/>
      <c r="G37" s="33">
        <f t="shared" si="0"/>
        <v>0</v>
      </c>
      <c r="H37" s="1"/>
    </row>
    <row r="38" spans="1:8" ht="14.45">
      <c r="A38" s="1"/>
      <c r="B38" s="31">
        <v>33</v>
      </c>
      <c r="C38" s="32"/>
      <c r="D38" s="32"/>
      <c r="E38" s="32"/>
      <c r="F38" s="32"/>
      <c r="G38" s="33">
        <f t="shared" si="0"/>
        <v>0</v>
      </c>
      <c r="H38" s="1"/>
    </row>
    <row r="39" spans="1:8" ht="14.45">
      <c r="A39" s="1"/>
      <c r="B39" s="31">
        <v>34</v>
      </c>
      <c r="C39" s="32"/>
      <c r="D39" s="32"/>
      <c r="E39" s="32"/>
      <c r="F39" s="32"/>
      <c r="G39" s="33">
        <f t="shared" si="0"/>
        <v>0</v>
      </c>
      <c r="H39" s="1"/>
    </row>
    <row r="40" spans="1:8" ht="14.45">
      <c r="A40" s="1"/>
      <c r="B40" s="31">
        <v>35</v>
      </c>
      <c r="C40" s="32"/>
      <c r="D40" s="32"/>
      <c r="E40" s="32"/>
      <c r="F40" s="32"/>
      <c r="G40" s="33">
        <f t="shared" si="0"/>
        <v>0</v>
      </c>
      <c r="H40" s="1"/>
    </row>
    <row r="41" spans="1:8" thickBot="1">
      <c r="A41" s="1"/>
      <c r="B41" s="34">
        <v>36</v>
      </c>
      <c r="C41" s="35"/>
      <c r="D41" s="35"/>
      <c r="E41" s="35"/>
      <c r="F41" s="35"/>
      <c r="G41" s="36">
        <f t="shared" si="0"/>
        <v>0</v>
      </c>
      <c r="H41" s="1"/>
    </row>
    <row r="42" spans="1:8" ht="14.45">
      <c r="A42" s="1"/>
      <c r="B42" s="21"/>
      <c r="C42" s="21"/>
      <c r="D42" s="21"/>
      <c r="E42" s="21"/>
      <c r="F42" s="21" t="s">
        <v>61</v>
      </c>
      <c r="G42" s="24">
        <f>SUM(G6:G41)</f>
        <v>0</v>
      </c>
      <c r="H42" s="1"/>
    </row>
    <row r="43" spans="1:8" ht="14.45">
      <c r="A43" s="1"/>
      <c r="B43" s="21"/>
      <c r="C43" s="21"/>
      <c r="D43" s="21"/>
      <c r="E43" s="21"/>
      <c r="F43" s="21" t="s">
        <v>62</v>
      </c>
      <c r="G43" s="22">
        <f>G42*0.21</f>
        <v>0</v>
      </c>
      <c r="H43" s="1"/>
    </row>
    <row r="44" spans="1:8" ht="14.45">
      <c r="A44" s="1"/>
      <c r="B44" s="21"/>
      <c r="C44" s="21"/>
      <c r="D44" s="21"/>
      <c r="E44" s="21"/>
      <c r="F44" s="23" t="s">
        <v>61</v>
      </c>
      <c r="G44" s="24">
        <f>SUM(G42:G43)</f>
        <v>0</v>
      </c>
      <c r="H44" s="1"/>
    </row>
    <row r="45" spans="1:8" ht="14.45">
      <c r="A45" s="1"/>
      <c r="B45" s="1"/>
      <c r="C45" s="1"/>
      <c r="D45" s="1"/>
      <c r="E45" s="1"/>
      <c r="F45" s="1"/>
      <c r="G45" s="1"/>
      <c r="H45" s="1"/>
    </row>
    <row r="46" spans="1:8" ht="14.45">
      <c r="A46" s="1"/>
      <c r="B46" s="1"/>
      <c r="C46" s="1"/>
      <c r="D46" s="1"/>
      <c r="E46" s="1"/>
      <c r="F46" s="1"/>
      <c r="G46" s="1"/>
      <c r="H46" s="1"/>
    </row>
  </sheetData>
  <sheetProtection password="D16D" sheet="1" objects="1" scenarios="1" selectLockedCells="1"/>
  <dataValidations count="1">
    <dataValidation type="decimal" operator="greaterThan" allowBlank="1" showErrorMessage="1" errorTitle="Alleen getallen" error="Je kunt hier alleen getallen ingeven" sqref="F6:F41" xr:uid="{00000000-0002-0000-0300-000000000000}">
      <formula1>0</formula1>
    </dataValidation>
  </dataValidation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Werk!$C$4:$C$23</xm:f>
          </x14:formula1>
          <xm:sqref>C6:C41</xm:sqref>
        </x14:dataValidation>
        <x14:dataValidation type="list" allowBlank="1" showInputMessage="1" showErrorMessage="1" xr:uid="{00000000-0002-0000-0300-000002000000}">
          <x14:formula1>
            <xm:f>Werk!$F$4:$F$23</xm:f>
          </x14:formula1>
          <xm:sqref>D6:D41</xm:sqref>
        </x14:dataValidation>
        <x14:dataValidation type="list" allowBlank="1" showInputMessage="1" showErrorMessage="1" xr:uid="{00000000-0002-0000-0300-000003000000}">
          <x14:formula1>
            <xm:f>Algemeen!$C$25:$C$27</xm:f>
          </x14:formula1>
          <xm:sqref>E6:E41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6"/>
  <sheetViews>
    <sheetView showGridLines="0" showRowColHeaders="0" topLeftCell="A25" zoomScale="130" zoomScaleNormal="130" workbookViewId="0">
      <selection activeCell="C6" sqref="C6"/>
    </sheetView>
  </sheetViews>
  <sheetFormatPr defaultColWidth="0" defaultRowHeight="15" customHeight="1" zeroHeight="1"/>
  <cols>
    <col min="1" max="1" width="3.42578125" customWidth="1"/>
    <col min="2" max="2" width="7.85546875" customWidth="1"/>
    <col min="3" max="3" width="23.85546875" customWidth="1"/>
    <col min="4" max="4" width="28.5703125" customWidth="1"/>
    <col min="5" max="5" width="13.42578125" customWidth="1"/>
    <col min="6" max="6" width="10.7109375" customWidth="1"/>
    <col min="7" max="7" width="9.140625" customWidth="1"/>
    <col min="8" max="8" width="4.28515625" customWidth="1"/>
    <col min="9" max="16384" width="9.140625" hidden="1"/>
  </cols>
  <sheetData>
    <row r="1" spans="1:8" ht="33" customHeight="1">
      <c r="A1" s="1"/>
      <c r="B1" s="1"/>
      <c r="C1" s="1"/>
      <c r="D1" s="1"/>
      <c r="E1" s="1"/>
      <c r="F1" s="1"/>
      <c r="G1" s="1"/>
      <c r="H1" s="1"/>
    </row>
    <row r="2" spans="1:8" ht="14.45">
      <c r="A2" s="1"/>
      <c r="B2" s="1"/>
      <c r="C2" s="1"/>
      <c r="D2" s="1"/>
      <c r="E2" s="1"/>
      <c r="F2" s="1"/>
      <c r="G2" s="1"/>
      <c r="H2" s="1"/>
    </row>
    <row r="3" spans="1:8" ht="75.75" customHeight="1">
      <c r="A3" s="1"/>
      <c r="B3" s="1"/>
      <c r="C3" s="1"/>
      <c r="D3" s="1"/>
      <c r="E3" s="1"/>
      <c r="F3" s="1"/>
      <c r="G3" s="1"/>
      <c r="H3" s="1"/>
    </row>
    <row r="4" spans="1:8" ht="15.75" customHeight="1" thickBot="1">
      <c r="A4" s="1"/>
      <c r="B4" s="1"/>
      <c r="C4" s="1"/>
      <c r="D4" s="20" t="s">
        <v>54</v>
      </c>
      <c r="E4" s="19">
        <f>Algemeen!C23</f>
        <v>40</v>
      </c>
      <c r="F4" s="1"/>
      <c r="G4" s="1"/>
      <c r="H4" s="1"/>
    </row>
    <row r="5" spans="1:8" ht="14.45">
      <c r="A5" s="1"/>
      <c r="B5" s="28" t="s">
        <v>55</v>
      </c>
      <c r="C5" s="29" t="s">
        <v>56</v>
      </c>
      <c r="D5" s="29" t="s">
        <v>57</v>
      </c>
      <c r="E5" s="29" t="s">
        <v>58</v>
      </c>
      <c r="F5" s="29" t="s">
        <v>59</v>
      </c>
      <c r="G5" s="30" t="s">
        <v>60</v>
      </c>
      <c r="H5" s="1"/>
    </row>
    <row r="6" spans="1:8" ht="14.45">
      <c r="A6" s="1"/>
      <c r="B6" s="31">
        <v>1</v>
      </c>
      <c r="C6" s="32"/>
      <c r="D6" s="32"/>
      <c r="E6" s="32"/>
      <c r="F6" s="32"/>
      <c r="G6" s="33">
        <f>F6*$E$4</f>
        <v>0</v>
      </c>
      <c r="H6" s="1"/>
    </row>
    <row r="7" spans="1:8" ht="14.45">
      <c r="A7" s="1"/>
      <c r="B7" s="31">
        <v>2</v>
      </c>
      <c r="C7" s="32"/>
      <c r="D7" s="32"/>
      <c r="E7" s="32"/>
      <c r="F7" s="32"/>
      <c r="G7" s="33">
        <f t="shared" ref="G7:G41" si="0">F7*$E$4</f>
        <v>0</v>
      </c>
      <c r="H7" s="1"/>
    </row>
    <row r="8" spans="1:8" ht="14.45">
      <c r="A8" s="1"/>
      <c r="B8" s="31">
        <v>3</v>
      </c>
      <c r="C8" s="32"/>
      <c r="D8" s="32"/>
      <c r="E8" s="32"/>
      <c r="F8" s="32"/>
      <c r="G8" s="33">
        <f t="shared" si="0"/>
        <v>0</v>
      </c>
      <c r="H8" s="1"/>
    </row>
    <row r="9" spans="1:8" ht="14.45">
      <c r="A9" s="1"/>
      <c r="B9" s="31">
        <v>4</v>
      </c>
      <c r="C9" s="32"/>
      <c r="D9" s="32"/>
      <c r="E9" s="32"/>
      <c r="F9" s="32"/>
      <c r="G9" s="33">
        <f t="shared" si="0"/>
        <v>0</v>
      </c>
      <c r="H9" s="1"/>
    </row>
    <row r="10" spans="1:8" ht="14.45">
      <c r="A10" s="1"/>
      <c r="B10" s="31">
        <v>5</v>
      </c>
      <c r="C10" s="32"/>
      <c r="D10" s="32"/>
      <c r="E10" s="32"/>
      <c r="F10" s="32"/>
      <c r="G10" s="33">
        <f t="shared" si="0"/>
        <v>0</v>
      </c>
      <c r="H10" s="1"/>
    </row>
    <row r="11" spans="1:8" ht="14.45">
      <c r="A11" s="1"/>
      <c r="B11" s="31">
        <v>6</v>
      </c>
      <c r="C11" s="32"/>
      <c r="D11" s="32"/>
      <c r="E11" s="32"/>
      <c r="F11" s="32"/>
      <c r="G11" s="33">
        <f t="shared" si="0"/>
        <v>0</v>
      </c>
      <c r="H11" s="1"/>
    </row>
    <row r="12" spans="1:8" ht="14.45">
      <c r="A12" s="1"/>
      <c r="B12" s="31">
        <v>7</v>
      </c>
      <c r="C12" s="32"/>
      <c r="D12" s="32"/>
      <c r="E12" s="32"/>
      <c r="F12" s="32"/>
      <c r="G12" s="33">
        <f t="shared" si="0"/>
        <v>0</v>
      </c>
      <c r="H12" s="1"/>
    </row>
    <row r="13" spans="1:8" ht="14.45">
      <c r="A13" s="1"/>
      <c r="B13" s="31">
        <v>8</v>
      </c>
      <c r="C13" s="32"/>
      <c r="D13" s="32"/>
      <c r="E13" s="32"/>
      <c r="F13" s="32"/>
      <c r="G13" s="33">
        <f t="shared" si="0"/>
        <v>0</v>
      </c>
      <c r="H13" s="1"/>
    </row>
    <row r="14" spans="1:8" ht="14.45">
      <c r="A14" s="1"/>
      <c r="B14" s="31">
        <v>9</v>
      </c>
      <c r="C14" s="32"/>
      <c r="D14" s="32"/>
      <c r="E14" s="32"/>
      <c r="F14" s="32"/>
      <c r="G14" s="33">
        <f t="shared" si="0"/>
        <v>0</v>
      </c>
      <c r="H14" s="1"/>
    </row>
    <row r="15" spans="1:8" ht="14.45">
      <c r="A15" s="1"/>
      <c r="B15" s="31">
        <v>10</v>
      </c>
      <c r="C15" s="32"/>
      <c r="D15" s="32"/>
      <c r="E15" s="32"/>
      <c r="F15" s="32"/>
      <c r="G15" s="33">
        <f t="shared" si="0"/>
        <v>0</v>
      </c>
      <c r="H15" s="1"/>
    </row>
    <row r="16" spans="1:8" ht="14.45">
      <c r="A16" s="1"/>
      <c r="B16" s="31">
        <v>11</v>
      </c>
      <c r="C16" s="32"/>
      <c r="D16" s="32"/>
      <c r="E16" s="32"/>
      <c r="F16" s="32"/>
      <c r="G16" s="33">
        <f t="shared" si="0"/>
        <v>0</v>
      </c>
      <c r="H16" s="1"/>
    </row>
    <row r="17" spans="1:8" ht="14.45">
      <c r="A17" s="1"/>
      <c r="B17" s="31">
        <v>12</v>
      </c>
      <c r="C17" s="32"/>
      <c r="D17" s="32"/>
      <c r="E17" s="32"/>
      <c r="F17" s="32"/>
      <c r="G17" s="33">
        <f t="shared" si="0"/>
        <v>0</v>
      </c>
      <c r="H17" s="1"/>
    </row>
    <row r="18" spans="1:8" ht="14.45">
      <c r="A18" s="1"/>
      <c r="B18" s="31">
        <v>13</v>
      </c>
      <c r="C18" s="32"/>
      <c r="D18" s="32"/>
      <c r="E18" s="32"/>
      <c r="F18" s="32"/>
      <c r="G18" s="33">
        <f t="shared" si="0"/>
        <v>0</v>
      </c>
      <c r="H18" s="1"/>
    </row>
    <row r="19" spans="1:8" ht="14.45">
      <c r="A19" s="1"/>
      <c r="B19" s="31">
        <v>14</v>
      </c>
      <c r="C19" s="32"/>
      <c r="D19" s="32"/>
      <c r="E19" s="32"/>
      <c r="F19" s="32"/>
      <c r="G19" s="33">
        <f t="shared" si="0"/>
        <v>0</v>
      </c>
      <c r="H19" s="1"/>
    </row>
    <row r="20" spans="1:8" ht="14.45">
      <c r="A20" s="1"/>
      <c r="B20" s="31">
        <v>15</v>
      </c>
      <c r="C20" s="32"/>
      <c r="D20" s="32"/>
      <c r="E20" s="32"/>
      <c r="F20" s="32"/>
      <c r="G20" s="33">
        <f t="shared" si="0"/>
        <v>0</v>
      </c>
      <c r="H20" s="1"/>
    </row>
    <row r="21" spans="1:8" ht="14.45">
      <c r="A21" s="1"/>
      <c r="B21" s="31">
        <v>16</v>
      </c>
      <c r="C21" s="32"/>
      <c r="D21" s="32"/>
      <c r="E21" s="32"/>
      <c r="F21" s="32"/>
      <c r="G21" s="33">
        <f t="shared" si="0"/>
        <v>0</v>
      </c>
      <c r="H21" s="1"/>
    </row>
    <row r="22" spans="1:8" ht="14.45">
      <c r="A22" s="1"/>
      <c r="B22" s="31">
        <v>17</v>
      </c>
      <c r="C22" s="32"/>
      <c r="D22" s="32"/>
      <c r="E22" s="32"/>
      <c r="F22" s="32"/>
      <c r="G22" s="33">
        <f t="shared" si="0"/>
        <v>0</v>
      </c>
      <c r="H22" s="1"/>
    </row>
    <row r="23" spans="1:8" ht="14.45">
      <c r="A23" s="1"/>
      <c r="B23" s="31">
        <v>18</v>
      </c>
      <c r="C23" s="32"/>
      <c r="D23" s="32"/>
      <c r="E23" s="32"/>
      <c r="F23" s="32"/>
      <c r="G23" s="33">
        <f t="shared" si="0"/>
        <v>0</v>
      </c>
      <c r="H23" s="1"/>
    </row>
    <row r="24" spans="1:8" ht="14.45">
      <c r="A24" s="1"/>
      <c r="B24" s="31">
        <v>19</v>
      </c>
      <c r="C24" s="32"/>
      <c r="D24" s="32"/>
      <c r="E24" s="32"/>
      <c r="F24" s="32"/>
      <c r="G24" s="33">
        <f t="shared" si="0"/>
        <v>0</v>
      </c>
      <c r="H24" s="1"/>
    </row>
    <row r="25" spans="1:8" ht="14.45">
      <c r="A25" s="1"/>
      <c r="B25" s="31">
        <v>20</v>
      </c>
      <c r="C25" s="32"/>
      <c r="D25" s="32"/>
      <c r="E25" s="32"/>
      <c r="F25" s="32"/>
      <c r="G25" s="33">
        <f t="shared" si="0"/>
        <v>0</v>
      </c>
      <c r="H25" s="1"/>
    </row>
    <row r="26" spans="1:8" ht="14.45">
      <c r="A26" s="1"/>
      <c r="B26" s="31">
        <v>21</v>
      </c>
      <c r="C26" s="32"/>
      <c r="D26" s="32"/>
      <c r="E26" s="32"/>
      <c r="F26" s="32"/>
      <c r="G26" s="33">
        <f t="shared" si="0"/>
        <v>0</v>
      </c>
      <c r="H26" s="1"/>
    </row>
    <row r="27" spans="1:8" ht="14.45">
      <c r="A27" s="1"/>
      <c r="B27" s="31">
        <v>22</v>
      </c>
      <c r="C27" s="32"/>
      <c r="D27" s="32"/>
      <c r="E27" s="32"/>
      <c r="F27" s="32"/>
      <c r="G27" s="33">
        <f t="shared" si="0"/>
        <v>0</v>
      </c>
      <c r="H27" s="1"/>
    </row>
    <row r="28" spans="1:8" ht="14.45">
      <c r="A28" s="1"/>
      <c r="B28" s="31">
        <v>23</v>
      </c>
      <c r="C28" s="32"/>
      <c r="D28" s="32"/>
      <c r="E28" s="32"/>
      <c r="F28" s="32"/>
      <c r="G28" s="33">
        <f t="shared" si="0"/>
        <v>0</v>
      </c>
      <c r="H28" s="1"/>
    </row>
    <row r="29" spans="1:8" ht="14.45">
      <c r="A29" s="1"/>
      <c r="B29" s="31">
        <v>24</v>
      </c>
      <c r="C29" s="32"/>
      <c r="D29" s="32"/>
      <c r="E29" s="32"/>
      <c r="F29" s="32"/>
      <c r="G29" s="33">
        <f t="shared" si="0"/>
        <v>0</v>
      </c>
      <c r="H29" s="1"/>
    </row>
    <row r="30" spans="1:8" ht="14.45">
      <c r="A30" s="1"/>
      <c r="B30" s="31">
        <v>25</v>
      </c>
      <c r="C30" s="32"/>
      <c r="D30" s="32"/>
      <c r="E30" s="32"/>
      <c r="F30" s="32"/>
      <c r="G30" s="33">
        <f t="shared" si="0"/>
        <v>0</v>
      </c>
      <c r="H30" s="1"/>
    </row>
    <row r="31" spans="1:8" ht="14.45">
      <c r="A31" s="1"/>
      <c r="B31" s="31">
        <v>26</v>
      </c>
      <c r="C31" s="32"/>
      <c r="D31" s="32"/>
      <c r="E31" s="32"/>
      <c r="F31" s="32"/>
      <c r="G31" s="33">
        <f t="shared" si="0"/>
        <v>0</v>
      </c>
      <c r="H31" s="1"/>
    </row>
    <row r="32" spans="1:8" ht="14.45">
      <c r="A32" s="1"/>
      <c r="B32" s="31">
        <v>27</v>
      </c>
      <c r="C32" s="32"/>
      <c r="D32" s="32"/>
      <c r="E32" s="32"/>
      <c r="F32" s="32"/>
      <c r="G32" s="33">
        <f t="shared" si="0"/>
        <v>0</v>
      </c>
      <c r="H32" s="1"/>
    </row>
    <row r="33" spans="1:8" ht="14.45">
      <c r="A33" s="1"/>
      <c r="B33" s="31">
        <v>28</v>
      </c>
      <c r="C33" s="32"/>
      <c r="D33" s="32"/>
      <c r="E33" s="32"/>
      <c r="F33" s="32"/>
      <c r="G33" s="33">
        <f t="shared" si="0"/>
        <v>0</v>
      </c>
      <c r="H33" s="1"/>
    </row>
    <row r="34" spans="1:8" ht="14.45">
      <c r="A34" s="1"/>
      <c r="B34" s="31">
        <v>29</v>
      </c>
      <c r="C34" s="32"/>
      <c r="D34" s="32"/>
      <c r="E34" s="32"/>
      <c r="F34" s="32"/>
      <c r="G34" s="33">
        <f t="shared" si="0"/>
        <v>0</v>
      </c>
      <c r="H34" s="1"/>
    </row>
    <row r="35" spans="1:8" ht="14.45">
      <c r="A35" s="1"/>
      <c r="B35" s="31">
        <v>30</v>
      </c>
      <c r="C35" s="32"/>
      <c r="D35" s="32"/>
      <c r="E35" s="32"/>
      <c r="F35" s="32"/>
      <c r="G35" s="33">
        <f t="shared" si="0"/>
        <v>0</v>
      </c>
      <c r="H35" s="1"/>
    </row>
    <row r="36" spans="1:8" ht="14.45">
      <c r="A36" s="1"/>
      <c r="B36" s="31">
        <v>31</v>
      </c>
      <c r="C36" s="32"/>
      <c r="D36" s="32"/>
      <c r="E36" s="32"/>
      <c r="F36" s="32"/>
      <c r="G36" s="33">
        <f t="shared" si="0"/>
        <v>0</v>
      </c>
      <c r="H36" s="1"/>
    </row>
    <row r="37" spans="1:8" ht="14.45">
      <c r="A37" s="1"/>
      <c r="B37" s="31">
        <v>32</v>
      </c>
      <c r="C37" s="32"/>
      <c r="D37" s="32"/>
      <c r="E37" s="32"/>
      <c r="F37" s="32"/>
      <c r="G37" s="33">
        <f t="shared" si="0"/>
        <v>0</v>
      </c>
      <c r="H37" s="1"/>
    </row>
    <row r="38" spans="1:8" ht="14.45">
      <c r="A38" s="1"/>
      <c r="B38" s="31">
        <v>33</v>
      </c>
      <c r="C38" s="32"/>
      <c r="D38" s="32"/>
      <c r="E38" s="32"/>
      <c r="F38" s="32"/>
      <c r="G38" s="33">
        <f t="shared" si="0"/>
        <v>0</v>
      </c>
      <c r="H38" s="1"/>
    </row>
    <row r="39" spans="1:8" ht="14.45">
      <c r="A39" s="1"/>
      <c r="B39" s="31">
        <v>34</v>
      </c>
      <c r="C39" s="32"/>
      <c r="D39" s="32"/>
      <c r="E39" s="32"/>
      <c r="F39" s="32"/>
      <c r="G39" s="33">
        <f t="shared" si="0"/>
        <v>0</v>
      </c>
      <c r="H39" s="1"/>
    </row>
    <row r="40" spans="1:8" ht="14.45">
      <c r="A40" s="1"/>
      <c r="B40" s="31">
        <v>35</v>
      </c>
      <c r="C40" s="32"/>
      <c r="D40" s="32"/>
      <c r="E40" s="32"/>
      <c r="F40" s="32"/>
      <c r="G40" s="33">
        <f t="shared" si="0"/>
        <v>0</v>
      </c>
      <c r="H40" s="1"/>
    </row>
    <row r="41" spans="1:8" thickBot="1">
      <c r="A41" s="1"/>
      <c r="B41" s="34">
        <v>36</v>
      </c>
      <c r="C41" s="35"/>
      <c r="D41" s="35"/>
      <c r="E41" s="35"/>
      <c r="F41" s="35"/>
      <c r="G41" s="36">
        <f t="shared" si="0"/>
        <v>0</v>
      </c>
      <c r="H41" s="1"/>
    </row>
    <row r="42" spans="1:8" ht="14.45">
      <c r="A42" s="1"/>
      <c r="B42" s="21"/>
      <c r="C42" s="21"/>
      <c r="D42" s="21"/>
      <c r="E42" s="21"/>
      <c r="F42" s="21" t="s">
        <v>61</v>
      </c>
      <c r="G42" s="24">
        <f>SUM(G6:G41)</f>
        <v>0</v>
      </c>
      <c r="H42" s="1"/>
    </row>
    <row r="43" spans="1:8" ht="14.45">
      <c r="A43" s="1"/>
      <c r="B43" s="21"/>
      <c r="C43" s="21"/>
      <c r="D43" s="21"/>
      <c r="E43" s="21"/>
      <c r="F43" s="21" t="s">
        <v>62</v>
      </c>
      <c r="G43" s="22">
        <f>G42*0.21</f>
        <v>0</v>
      </c>
      <c r="H43" s="1"/>
    </row>
    <row r="44" spans="1:8" ht="14.45">
      <c r="A44" s="1"/>
      <c r="B44" s="21"/>
      <c r="C44" s="21"/>
      <c r="D44" s="21"/>
      <c r="E44" s="21"/>
      <c r="F44" s="23" t="s">
        <v>61</v>
      </c>
      <c r="G44" s="24">
        <f>SUM(G42:G43)</f>
        <v>0</v>
      </c>
      <c r="H44" s="1"/>
    </row>
    <row r="45" spans="1:8" ht="14.45">
      <c r="A45" s="1"/>
      <c r="B45" s="1"/>
      <c r="C45" s="1"/>
      <c r="D45" s="1"/>
      <c r="E45" s="1"/>
      <c r="F45" s="1"/>
      <c r="G45" s="1"/>
      <c r="H45" s="1"/>
    </row>
    <row r="46" spans="1:8" ht="14.45">
      <c r="A46" s="1"/>
      <c r="B46" s="1"/>
      <c r="C46" s="1"/>
      <c r="D46" s="1"/>
      <c r="E46" s="1"/>
      <c r="F46" s="1"/>
      <c r="G46" s="1"/>
      <c r="H46" s="1"/>
    </row>
  </sheetData>
  <sheetProtection password="D16D" sheet="1" objects="1" scenarios="1" selectLockedCells="1"/>
  <dataValidations count="1">
    <dataValidation type="decimal" operator="greaterThan" allowBlank="1" showErrorMessage="1" errorTitle="Alleen getallen" error="Je kunt hier alleen getallen ingeven" sqref="F6:F41" xr:uid="{00000000-0002-0000-0400-000000000000}">
      <formula1>0</formula1>
    </dataValidation>
  </dataValidation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Algemeen!$C$25:$C$27</xm:f>
          </x14:formula1>
          <xm:sqref>E6:E41</xm:sqref>
        </x14:dataValidation>
        <x14:dataValidation type="list" allowBlank="1" showInputMessage="1" showErrorMessage="1" xr:uid="{00000000-0002-0000-0400-000002000000}">
          <x14:formula1>
            <xm:f>Werk!$F$4:$F$23</xm:f>
          </x14:formula1>
          <xm:sqref>D6:D41</xm:sqref>
        </x14:dataValidation>
        <x14:dataValidation type="list" allowBlank="1" showInputMessage="1" showErrorMessage="1" xr:uid="{00000000-0002-0000-0400-000003000000}">
          <x14:formula1>
            <xm:f>Werk!$C$4:$C$23</xm:f>
          </x14:formula1>
          <xm:sqref>C6:C41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3F77-4C21-40AE-AE0D-9CE93319073D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DB84857D7D341A20007B9739468E3" ma:contentTypeVersion="13" ma:contentTypeDescription="Create a new document." ma:contentTypeScope="" ma:versionID="739238b5ea4b986c5fd0301ca0b31aaf">
  <xsd:schema xmlns:xsd="http://www.w3.org/2001/XMLSchema" xmlns:xs="http://www.w3.org/2001/XMLSchema" xmlns:p="http://schemas.microsoft.com/office/2006/metadata/properties" xmlns:ns3="0f533685-fe8c-4560-b962-621b9dd01f07" xmlns:ns4="96091448-0ac9-4b19-b9d7-05829b400baa" targetNamespace="http://schemas.microsoft.com/office/2006/metadata/properties" ma:root="true" ma:fieldsID="f1ce06f507a882d08886cf6a0ae8cf45" ns3:_="" ns4:_="">
    <xsd:import namespace="0f533685-fe8c-4560-b962-621b9dd01f07"/>
    <xsd:import namespace="96091448-0ac9-4b19-b9d7-05829b400b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33685-fe8c-4560-b962-621b9dd01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91448-0ac9-4b19-b9d7-05829b400b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F7CA1-618C-44F9-BD0C-CEA4085E9969}"/>
</file>

<file path=customXml/itemProps2.xml><?xml version="1.0" encoding="utf-8"?>
<ds:datastoreItem xmlns:ds="http://schemas.openxmlformats.org/officeDocument/2006/customXml" ds:itemID="{1DD76B51-54E7-4AD4-B84A-0F513979CC39}"/>
</file>

<file path=customXml/itemProps3.xml><?xml version="1.0" encoding="utf-8"?>
<ds:datastoreItem xmlns:ds="http://schemas.openxmlformats.org/officeDocument/2006/customXml" ds:itemID="{3C93EFA8-B594-4E86-9FE6-B47896DC9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J.E. van Elferen</dc:creator>
  <cp:keywords/>
  <dc:description/>
  <cp:lastModifiedBy/>
  <cp:revision/>
  <dcterms:created xsi:type="dcterms:W3CDTF">2016-04-07T12:16:57Z</dcterms:created>
  <dcterms:modified xsi:type="dcterms:W3CDTF">2022-03-29T09:58:35Z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0x0101002B3DB84857D7D341A20007B9739468E3</vt:lpwstr>
  </property>
</Properties>
</file>